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M Holloway\"/>
    </mc:Choice>
  </mc:AlternateContent>
  <xr:revisionPtr revIDLastSave="0" documentId="8_{1C394142-81C1-4A9C-AE9F-2C709F3797A8}" xr6:coauthVersionLast="34" xr6:coauthVersionMax="34" xr10:uidLastSave="{00000000-0000-0000-0000-000000000000}"/>
  <bookViews>
    <workbookView xWindow="0" yWindow="0" windowWidth="23040" windowHeight="9072" activeTab="1" xr2:uid="{00000000-000D-0000-FFFF-FFFF00000000}"/>
  </bookViews>
  <sheets>
    <sheet name=" Product" sheetId="1" r:id="rId1"/>
    <sheet name="Cost Analysis w Hauling" sheetId="2" r:id="rId2"/>
  </sheets>
  <definedNames>
    <definedName name="_xlcn.WorksheetConnection_Sheet2F6I271" hidden="1">'Cost Analysis w Hauling'!$A$6:$D$27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2!$F$6:$I$27"/>
        </x15:modelTables>
      </x15:dataModel>
    </ext>
  </extLst>
</workbook>
</file>

<file path=xl/calcChain.xml><?xml version="1.0" encoding="utf-8"?>
<calcChain xmlns="http://schemas.openxmlformats.org/spreadsheetml/2006/main">
  <c r="B7" i="2" l="1"/>
  <c r="E3" i="1"/>
  <c r="D20" i="2" l="1"/>
  <c r="D12" i="2"/>
  <c r="C21" i="2"/>
  <c r="E4" i="1"/>
  <c r="C5" i="1"/>
  <c r="E5" i="1" s="1"/>
  <c r="C4" i="1"/>
  <c r="C24" i="2" s="1"/>
  <c r="C3" i="1"/>
  <c r="B25" i="2" s="1"/>
  <c r="C9" i="2" l="1"/>
  <c r="C25" i="2"/>
  <c r="D13" i="2"/>
  <c r="D21" i="2"/>
  <c r="C13" i="2"/>
  <c r="D8" i="2"/>
  <c r="D16" i="2"/>
  <c r="D24" i="2"/>
  <c r="C17" i="2"/>
  <c r="D9" i="2"/>
  <c r="D17" i="2"/>
  <c r="D25" i="2"/>
  <c r="B10" i="2"/>
  <c r="B14" i="2"/>
  <c r="B18" i="2"/>
  <c r="B22" i="2"/>
  <c r="B26" i="2"/>
  <c r="B11" i="2"/>
  <c r="B15" i="2"/>
  <c r="B19" i="2"/>
  <c r="B23" i="2"/>
  <c r="B27" i="2"/>
  <c r="C10" i="2"/>
  <c r="C14" i="2"/>
  <c r="C18" i="2"/>
  <c r="C22" i="2"/>
  <c r="C26" i="2"/>
  <c r="B8" i="2"/>
  <c r="B12" i="2"/>
  <c r="B16" i="2"/>
  <c r="B20" i="2"/>
  <c r="B24" i="2"/>
  <c r="C7" i="2"/>
  <c r="C11" i="2"/>
  <c r="C15" i="2"/>
  <c r="C19" i="2"/>
  <c r="C23" i="2"/>
  <c r="C27" i="2"/>
  <c r="D10" i="2"/>
  <c r="D14" i="2"/>
  <c r="D18" i="2"/>
  <c r="D22" i="2"/>
  <c r="D26" i="2"/>
  <c r="B9" i="2"/>
  <c r="B13" i="2"/>
  <c r="B17" i="2"/>
  <c r="B21" i="2"/>
  <c r="C8" i="2"/>
  <c r="C12" i="2"/>
  <c r="C16" i="2"/>
  <c r="C20" i="2"/>
  <c r="D7" i="2"/>
  <c r="D11" i="2"/>
  <c r="D15" i="2"/>
  <c r="D19" i="2"/>
  <c r="D23" i="2"/>
  <c r="D2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Sheet2!$F$6:$I$27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Sheet2F6I271"/>
        </x15:connection>
      </ext>
    </extLst>
  </connection>
</connections>
</file>

<file path=xl/sharedStrings.xml><?xml version="1.0" encoding="utf-8"?>
<sst xmlns="http://schemas.openxmlformats.org/spreadsheetml/2006/main" count="5" uniqueCount="5">
  <si>
    <t>Gypsum %</t>
  </si>
  <si>
    <t>Gypsum Price</t>
  </si>
  <si>
    <t>Pounds of Calcium SulphatePer Ton</t>
  </si>
  <si>
    <t>Price Per Unit of Calcium Sulphate</t>
  </si>
  <si>
    <t>Hauling Price per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</si>
</sst>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</a:t>
            </a:r>
            <a:r>
              <a:rPr lang="en-US" baseline="0"/>
              <a:t> per Unit of Calcium Sulfate Delivered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'Cost Analysis w Hauling'!$B$6</c:f>
              <c:strCache>
                <c:ptCount val="1"/>
                <c:pt idx="0">
                  <c:v>50%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'Cost Analysis w Hauling'!$A$7:$A$27</c:f>
              <c:numCache>
                <c:formatCode>"$"#,##0.00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</c:numCache>
            </c:numRef>
          </c:cat>
          <c:val>
            <c:numRef>
              <c:f>'Cost Analysis w Hauling'!$B$7:$B$27</c:f>
              <c:numCache>
                <c:formatCode>General</c:formatCode>
                <c:ptCount val="21"/>
                <c:pt idx="0">
                  <c:v>2.7199999999999998E-2</c:v>
                </c:pt>
                <c:pt idx="1">
                  <c:v>2.8199999999999999E-2</c:v>
                </c:pt>
                <c:pt idx="2">
                  <c:v>2.92E-2</c:v>
                </c:pt>
                <c:pt idx="3">
                  <c:v>3.0199999999999998E-2</c:v>
                </c:pt>
                <c:pt idx="4">
                  <c:v>3.1199999999999999E-2</c:v>
                </c:pt>
                <c:pt idx="5">
                  <c:v>3.2199999999999999E-2</c:v>
                </c:pt>
                <c:pt idx="6">
                  <c:v>3.32E-2</c:v>
                </c:pt>
                <c:pt idx="7">
                  <c:v>3.4200000000000001E-2</c:v>
                </c:pt>
                <c:pt idx="8">
                  <c:v>3.5200000000000002E-2</c:v>
                </c:pt>
                <c:pt idx="9">
                  <c:v>3.6200000000000003E-2</c:v>
                </c:pt>
                <c:pt idx="10">
                  <c:v>3.7200000000000004E-2</c:v>
                </c:pt>
                <c:pt idx="11">
                  <c:v>3.8200000000000005E-2</c:v>
                </c:pt>
                <c:pt idx="12">
                  <c:v>3.9200000000000006E-2</c:v>
                </c:pt>
                <c:pt idx="13">
                  <c:v>4.02E-2</c:v>
                </c:pt>
                <c:pt idx="14">
                  <c:v>4.1200000000000001E-2</c:v>
                </c:pt>
                <c:pt idx="15">
                  <c:v>4.2200000000000001E-2</c:v>
                </c:pt>
                <c:pt idx="16">
                  <c:v>4.3200000000000002E-2</c:v>
                </c:pt>
                <c:pt idx="17">
                  <c:v>4.4200000000000003E-2</c:v>
                </c:pt>
                <c:pt idx="18">
                  <c:v>4.5200000000000004E-2</c:v>
                </c:pt>
                <c:pt idx="19">
                  <c:v>4.6200000000000005E-2</c:v>
                </c:pt>
                <c:pt idx="20">
                  <c:v>4.7200000000000006E-2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6-4302-BB6A-9E8AE4E5080A}"/>
            </c:ext>
          </c:extLst>
        </c:ser>
        <c:ser>
          <c:idx val="1"/>
          <c:order val="1"/>
          <c:tx>
            <c:strRef>
              <c:f>'Cost Analysis w Hauling'!$C$6</c:f>
              <c:strCache>
                <c:ptCount val="1"/>
                <c:pt idx="0">
                  <c:v>70%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'Cost Analysis w Hauling'!$A$7:$A$27</c:f>
              <c:numCache>
                <c:formatCode>"$"#,##0.00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</c:numCache>
            </c:numRef>
          </c:cat>
          <c:val>
            <c:numRef>
              <c:f>'Cost Analysis w Hauling'!$C$7:$C$27</c:f>
              <c:numCache>
                <c:formatCode>General</c:formatCode>
                <c:ptCount val="21"/>
                <c:pt idx="0">
                  <c:v>3.6428571428571428E-2</c:v>
                </c:pt>
                <c:pt idx="1">
                  <c:v>3.7142857142857144E-2</c:v>
                </c:pt>
                <c:pt idx="2">
                  <c:v>3.785714285714286E-2</c:v>
                </c:pt>
                <c:pt idx="3">
                  <c:v>3.8571428571428569E-2</c:v>
                </c:pt>
                <c:pt idx="4">
                  <c:v>3.9285714285714285E-2</c:v>
                </c:pt>
                <c:pt idx="5">
                  <c:v>0.04</c:v>
                </c:pt>
                <c:pt idx="6">
                  <c:v>4.0714285714285717E-2</c:v>
                </c:pt>
                <c:pt idx="7">
                  <c:v>4.1428571428571426E-2</c:v>
                </c:pt>
                <c:pt idx="8">
                  <c:v>4.2142857142857142E-2</c:v>
                </c:pt>
                <c:pt idx="9">
                  <c:v>4.2857142857142858E-2</c:v>
                </c:pt>
                <c:pt idx="10">
                  <c:v>4.3571428571428573E-2</c:v>
                </c:pt>
                <c:pt idx="11">
                  <c:v>4.4285714285714282E-2</c:v>
                </c:pt>
                <c:pt idx="12">
                  <c:v>4.4999999999999998E-2</c:v>
                </c:pt>
                <c:pt idx="13">
                  <c:v>4.5714285714285714E-2</c:v>
                </c:pt>
                <c:pt idx="14">
                  <c:v>4.642857142857143E-2</c:v>
                </c:pt>
                <c:pt idx="15">
                  <c:v>4.7142857142857146E-2</c:v>
                </c:pt>
                <c:pt idx="16">
                  <c:v>4.7857142857142855E-2</c:v>
                </c:pt>
                <c:pt idx="17">
                  <c:v>4.8571428571428571E-2</c:v>
                </c:pt>
                <c:pt idx="18">
                  <c:v>4.9285714285714287E-2</c:v>
                </c:pt>
                <c:pt idx="19">
                  <c:v>0.05</c:v>
                </c:pt>
                <c:pt idx="20">
                  <c:v>5.0714285714285712E-2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6-4302-BB6A-9E8AE4E5080A}"/>
            </c:ext>
          </c:extLst>
        </c:ser>
        <c:ser>
          <c:idx val="2"/>
          <c:order val="2"/>
          <c:tx>
            <c:strRef>
              <c:f>'Cost Analysis w Hauling'!$D$6</c:f>
              <c:strCache>
                <c:ptCount val="1"/>
                <c:pt idx="0">
                  <c:v>95%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'Cost Analysis w Hauling'!$A$7:$A$27</c:f>
              <c:numCache>
                <c:formatCode>"$"#,##0.00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</c:numCache>
            </c:numRef>
          </c:cat>
          <c:val>
            <c:numRef>
              <c:f>'Cost Analysis w Hauling'!$D$7:$D$27</c:f>
              <c:numCache>
                <c:formatCode>General</c:formatCode>
                <c:ptCount val="21"/>
                <c:pt idx="0">
                  <c:v>3.8947368421052633E-2</c:v>
                </c:pt>
                <c:pt idx="1">
                  <c:v>3.9473684210526314E-2</c:v>
                </c:pt>
                <c:pt idx="2">
                  <c:v>0.04</c:v>
                </c:pt>
                <c:pt idx="3">
                  <c:v>4.0526315789473681E-2</c:v>
                </c:pt>
                <c:pt idx="4">
                  <c:v>4.1052631578947368E-2</c:v>
                </c:pt>
                <c:pt idx="5">
                  <c:v>4.1578947368421056E-2</c:v>
                </c:pt>
                <c:pt idx="6">
                  <c:v>4.2105263157894736E-2</c:v>
                </c:pt>
                <c:pt idx="7">
                  <c:v>4.2631578947368423E-2</c:v>
                </c:pt>
                <c:pt idx="8">
                  <c:v>4.3157894736842103E-2</c:v>
                </c:pt>
                <c:pt idx="9">
                  <c:v>4.3684210526315791E-2</c:v>
                </c:pt>
                <c:pt idx="10">
                  <c:v>4.4210526315789471E-2</c:v>
                </c:pt>
                <c:pt idx="11">
                  <c:v>4.4736842105263158E-2</c:v>
                </c:pt>
                <c:pt idx="12">
                  <c:v>4.5263157894736845E-2</c:v>
                </c:pt>
                <c:pt idx="13">
                  <c:v>4.5789473684210526E-2</c:v>
                </c:pt>
                <c:pt idx="14">
                  <c:v>4.6315789473684213E-2</c:v>
                </c:pt>
                <c:pt idx="15">
                  <c:v>4.6842105263157893E-2</c:v>
                </c:pt>
                <c:pt idx="16">
                  <c:v>4.736842105263158E-2</c:v>
                </c:pt>
                <c:pt idx="17">
                  <c:v>4.7894736842105261E-2</c:v>
                </c:pt>
                <c:pt idx="18">
                  <c:v>4.8421052631578948E-2</c:v>
                </c:pt>
                <c:pt idx="19">
                  <c:v>4.8947368421052628E-2</c:v>
                </c:pt>
                <c:pt idx="20">
                  <c:v>4.9473684210526316E-2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66-4302-BB6A-9E8AE4E50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269808"/>
        <c:axId val="571268496"/>
      </c:lineChart>
      <c:catAx>
        <c:axId val="571269808"/>
        <c:scaling>
          <c:orientation val="minMax"/>
        </c:scaling>
        <c:delete val="0"/>
        <c:axPos val="b"/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268496"/>
        <c:crosses val="autoZero"/>
        <c:auto val="1"/>
        <c:lblAlgn val="ctr"/>
        <c:lblOffset val="100"/>
        <c:noMultiLvlLbl val="0"/>
      </c:catAx>
      <c:valAx>
        <c:axId val="57126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26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9525</xdr:rowOff>
    </xdr:from>
    <xdr:to>
      <xdr:col>16</xdr:col>
      <xdr:colOff>438149</xdr:colOff>
      <xdr:row>27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33DDC4-AEB6-4E07-BB29-A70AF73CB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7"/>
  <sheetViews>
    <sheetView workbookViewId="0">
      <selection activeCell="D8" sqref="D8"/>
    </sheetView>
  </sheetViews>
  <sheetFormatPr defaultRowHeight="14.4" x14ac:dyDescent="0.3"/>
  <cols>
    <col min="1" max="1" width="9.44140625" customWidth="1"/>
    <col min="2" max="2" width="13.44140625" customWidth="1"/>
    <col min="3" max="3" width="32.6640625" customWidth="1"/>
    <col min="4" max="4" width="15.44140625" customWidth="1"/>
    <col min="5" max="5" width="31.109375" customWidth="1"/>
  </cols>
  <sheetData>
    <row r="2" spans="2:5" x14ac:dyDescent="0.3">
      <c r="B2" t="s">
        <v>0</v>
      </c>
      <c r="C2" t="s">
        <v>2</v>
      </c>
      <c r="D2" t="s">
        <v>1</v>
      </c>
      <c r="E2" t="s">
        <v>3</v>
      </c>
    </row>
    <row r="3" spans="2:5" x14ac:dyDescent="0.3">
      <c r="B3" s="1">
        <v>0.5</v>
      </c>
      <c r="C3">
        <f>(2000*B3)</f>
        <v>1000</v>
      </c>
      <c r="D3" s="2">
        <v>20.2</v>
      </c>
      <c r="E3" s="3">
        <f>(D3/C3)</f>
        <v>2.0199999999999999E-2</v>
      </c>
    </row>
    <row r="4" spans="2:5" x14ac:dyDescent="0.3">
      <c r="B4" s="1">
        <v>0.7</v>
      </c>
      <c r="C4">
        <f t="shared" ref="C4:C5" si="0">(2000*B4)</f>
        <v>1400</v>
      </c>
      <c r="D4" s="2">
        <v>44</v>
      </c>
      <c r="E4" s="3">
        <f t="shared" ref="E4:E5" si="1">(D4/C4)</f>
        <v>3.1428571428571431E-2</v>
      </c>
    </row>
    <row r="5" spans="2:5" x14ac:dyDescent="0.3">
      <c r="B5" s="1">
        <v>0.95</v>
      </c>
      <c r="C5">
        <f t="shared" si="0"/>
        <v>1900</v>
      </c>
      <c r="D5" s="2">
        <v>67</v>
      </c>
      <c r="E5" s="3">
        <f t="shared" si="1"/>
        <v>3.5263157894736843E-2</v>
      </c>
    </row>
    <row r="6" spans="2:5" x14ac:dyDescent="0.3">
      <c r="B6" s="1"/>
      <c r="D6" s="2"/>
      <c r="E6" s="3"/>
    </row>
    <row r="7" spans="2:5" x14ac:dyDescent="0.3">
      <c r="B7" s="1"/>
      <c r="E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D27"/>
  <sheetViews>
    <sheetView tabSelected="1" workbookViewId="0">
      <selection activeCell="T16" sqref="T16"/>
    </sheetView>
  </sheetViews>
  <sheetFormatPr defaultRowHeight="14.4" x14ac:dyDescent="0.3"/>
  <cols>
    <col min="1" max="1" width="19.44140625" customWidth="1"/>
    <col min="2" max="2" width="14.44140625" customWidth="1"/>
  </cols>
  <sheetData>
    <row r="6" spans="1:4" x14ac:dyDescent="0.3">
      <c r="A6" s="4" t="s">
        <v>4</v>
      </c>
      <c r="B6" s="5">
        <v>0.5</v>
      </c>
      <c r="C6" s="5">
        <v>0.7</v>
      </c>
      <c r="D6" s="5">
        <v>0.95</v>
      </c>
    </row>
    <row r="7" spans="1:4" x14ac:dyDescent="0.3">
      <c r="A7" s="2">
        <v>7</v>
      </c>
      <c r="B7">
        <f>(A7+' Product'!D3)/' Product'!C3</f>
        <v>2.7199999999999998E-2</v>
      </c>
      <c r="C7">
        <f>(A7+' Product'!D4)/' Product'!C4</f>
        <v>3.6428571428571428E-2</v>
      </c>
      <c r="D7">
        <f>(A7+' Product'!D5)/' Product'!C5</f>
        <v>3.8947368421052633E-2</v>
      </c>
    </row>
    <row r="8" spans="1:4" x14ac:dyDescent="0.3">
      <c r="A8" s="2">
        <v>8</v>
      </c>
      <c r="B8">
        <f>(A8+' Product'!D3)/' Product'!C3</f>
        <v>2.8199999999999999E-2</v>
      </c>
      <c r="C8">
        <f>(A8+' Product'!D4)/' Product'!C4</f>
        <v>3.7142857142857144E-2</v>
      </c>
      <c r="D8">
        <f>(A8+' Product'!D5)/' Product'!C5</f>
        <v>3.9473684210526314E-2</v>
      </c>
    </row>
    <row r="9" spans="1:4" x14ac:dyDescent="0.3">
      <c r="A9" s="2">
        <v>9</v>
      </c>
      <c r="B9">
        <f>(A9+' Product'!D3)/' Product'!C3</f>
        <v>2.92E-2</v>
      </c>
      <c r="C9">
        <f>(A9+' Product'!D4)/' Product'!C4</f>
        <v>3.785714285714286E-2</v>
      </c>
      <c r="D9">
        <f>(A9+' Product'!D5)/' Product'!C5</f>
        <v>0.04</v>
      </c>
    </row>
    <row r="10" spans="1:4" x14ac:dyDescent="0.3">
      <c r="A10" s="2">
        <v>10</v>
      </c>
      <c r="B10">
        <f>(A10+' Product'!D3)/' Product'!C3</f>
        <v>3.0199999999999998E-2</v>
      </c>
      <c r="C10">
        <f>(A10+' Product'!D4)/' Product'!C4</f>
        <v>3.8571428571428569E-2</v>
      </c>
      <c r="D10">
        <f>(A10+' Product'!D5)/' Product'!C5</f>
        <v>4.0526315789473681E-2</v>
      </c>
    </row>
    <row r="11" spans="1:4" x14ac:dyDescent="0.3">
      <c r="A11" s="2">
        <v>11</v>
      </c>
      <c r="B11">
        <f>(A11+' Product'!D3)/' Product'!C3</f>
        <v>3.1199999999999999E-2</v>
      </c>
      <c r="C11">
        <f>(A11+' Product'!D4)/' Product'!C4</f>
        <v>3.9285714285714285E-2</v>
      </c>
      <c r="D11">
        <f>(A11+' Product'!D5)/' Product'!C5</f>
        <v>4.1052631578947368E-2</v>
      </c>
    </row>
    <row r="12" spans="1:4" x14ac:dyDescent="0.3">
      <c r="A12" s="2">
        <v>12</v>
      </c>
      <c r="B12">
        <f>(A12+' Product'!D3)/' Product'!C3</f>
        <v>3.2199999999999999E-2</v>
      </c>
      <c r="C12">
        <f>(A12+' Product'!D4)/' Product'!C4</f>
        <v>0.04</v>
      </c>
      <c r="D12">
        <f>(A12+' Product'!D5)/' Product'!C5</f>
        <v>4.1578947368421056E-2</v>
      </c>
    </row>
    <row r="13" spans="1:4" x14ac:dyDescent="0.3">
      <c r="A13" s="2">
        <v>13</v>
      </c>
      <c r="B13">
        <f>(A13+' Product'!D3)/' Product'!C3</f>
        <v>3.32E-2</v>
      </c>
      <c r="C13">
        <f>(A13+' Product'!D4)/' Product'!C4</f>
        <v>4.0714285714285717E-2</v>
      </c>
      <c r="D13">
        <f>(A13+' Product'!D5)/' Product'!C5</f>
        <v>4.2105263157894736E-2</v>
      </c>
    </row>
    <row r="14" spans="1:4" x14ac:dyDescent="0.3">
      <c r="A14" s="2">
        <v>14</v>
      </c>
      <c r="B14">
        <f>(A14+' Product'!D3)/' Product'!C3</f>
        <v>3.4200000000000001E-2</v>
      </c>
      <c r="C14">
        <f>(A14+' Product'!D4)/' Product'!C4</f>
        <v>4.1428571428571426E-2</v>
      </c>
      <c r="D14">
        <f>(A14+' Product'!D5)/' Product'!C5</f>
        <v>4.2631578947368423E-2</v>
      </c>
    </row>
    <row r="15" spans="1:4" x14ac:dyDescent="0.3">
      <c r="A15" s="2">
        <v>15</v>
      </c>
      <c r="B15">
        <f>(A15+' Product'!D3)/' Product'!C3</f>
        <v>3.5200000000000002E-2</v>
      </c>
      <c r="C15">
        <f>(A15+' Product'!D4)/' Product'!C4</f>
        <v>4.2142857142857142E-2</v>
      </c>
      <c r="D15">
        <f>(A15+' Product'!D5)/' Product'!C5</f>
        <v>4.3157894736842103E-2</v>
      </c>
    </row>
    <row r="16" spans="1:4" x14ac:dyDescent="0.3">
      <c r="A16" s="2">
        <v>16</v>
      </c>
      <c r="B16">
        <f>(A16+' Product'!D3)/' Product'!C3</f>
        <v>3.6200000000000003E-2</v>
      </c>
      <c r="C16">
        <f>(A16+' Product'!D4)/' Product'!C4</f>
        <v>4.2857142857142858E-2</v>
      </c>
      <c r="D16">
        <f>(A16+' Product'!D5)/' Product'!C5</f>
        <v>4.3684210526315791E-2</v>
      </c>
    </row>
    <row r="17" spans="1:4" x14ac:dyDescent="0.3">
      <c r="A17" s="2">
        <v>17</v>
      </c>
      <c r="B17">
        <f>(A17+' Product'!D3)/' Product'!C3</f>
        <v>3.7200000000000004E-2</v>
      </c>
      <c r="C17">
        <f>(A17+' Product'!D4)/' Product'!C4</f>
        <v>4.3571428571428573E-2</v>
      </c>
      <c r="D17">
        <f>(A17+' Product'!D5)/' Product'!C5</f>
        <v>4.4210526315789471E-2</v>
      </c>
    </row>
    <row r="18" spans="1:4" x14ac:dyDescent="0.3">
      <c r="A18" s="2">
        <v>18</v>
      </c>
      <c r="B18">
        <f>(A18+' Product'!D3)/' Product'!C3</f>
        <v>3.8200000000000005E-2</v>
      </c>
      <c r="C18">
        <f>(A18+' Product'!D4)/' Product'!C4</f>
        <v>4.4285714285714282E-2</v>
      </c>
      <c r="D18">
        <f>(A18+' Product'!D5)/' Product'!C5</f>
        <v>4.4736842105263158E-2</v>
      </c>
    </row>
    <row r="19" spans="1:4" x14ac:dyDescent="0.3">
      <c r="A19" s="2">
        <v>19</v>
      </c>
      <c r="B19">
        <f>(A19+' Product'!D3)/' Product'!C3</f>
        <v>3.9200000000000006E-2</v>
      </c>
      <c r="C19">
        <f>(A19+' Product'!D4)/' Product'!C4</f>
        <v>4.4999999999999998E-2</v>
      </c>
      <c r="D19">
        <f>(A19+' Product'!D5)/' Product'!C5</f>
        <v>4.5263157894736845E-2</v>
      </c>
    </row>
    <row r="20" spans="1:4" x14ac:dyDescent="0.3">
      <c r="A20" s="2">
        <v>20</v>
      </c>
      <c r="B20">
        <f>(A20+' Product'!D3)/' Product'!C3</f>
        <v>4.02E-2</v>
      </c>
      <c r="C20">
        <f>(A20+' Product'!D4)/' Product'!C4</f>
        <v>4.5714285714285714E-2</v>
      </c>
      <c r="D20">
        <f>(A20+' Product'!D5)/' Product'!C5</f>
        <v>4.5789473684210526E-2</v>
      </c>
    </row>
    <row r="21" spans="1:4" x14ac:dyDescent="0.3">
      <c r="A21" s="2">
        <v>21</v>
      </c>
      <c r="B21">
        <f>(A21+' Product'!D3)/' Product'!C3</f>
        <v>4.1200000000000001E-2</v>
      </c>
      <c r="C21">
        <f>(A21+' Product'!D4)/' Product'!C4</f>
        <v>4.642857142857143E-2</v>
      </c>
      <c r="D21">
        <f>(A21+' Product'!D5)/' Product'!C5</f>
        <v>4.6315789473684213E-2</v>
      </c>
    </row>
    <row r="22" spans="1:4" x14ac:dyDescent="0.3">
      <c r="A22" s="2">
        <v>22</v>
      </c>
      <c r="B22">
        <f>(A22+' Product'!D3)/' Product'!C3</f>
        <v>4.2200000000000001E-2</v>
      </c>
      <c r="C22">
        <f>(A22+' Product'!D4)/' Product'!C4</f>
        <v>4.7142857142857146E-2</v>
      </c>
      <c r="D22">
        <f>(A22+' Product'!D5)/' Product'!C5</f>
        <v>4.6842105263157893E-2</v>
      </c>
    </row>
    <row r="23" spans="1:4" x14ac:dyDescent="0.3">
      <c r="A23" s="2">
        <v>23</v>
      </c>
      <c r="B23">
        <f>(A23+' Product'!D3)/' Product'!C3</f>
        <v>4.3200000000000002E-2</v>
      </c>
      <c r="C23">
        <f>(A23+' Product'!D4)/' Product'!C4</f>
        <v>4.7857142857142855E-2</v>
      </c>
      <c r="D23">
        <f>(A23+' Product'!D5)/' Product'!C5</f>
        <v>4.736842105263158E-2</v>
      </c>
    </row>
    <row r="24" spans="1:4" x14ac:dyDescent="0.3">
      <c r="A24" s="2">
        <v>24</v>
      </c>
      <c r="B24">
        <f>(A24+' Product'!D3)/' Product'!C3</f>
        <v>4.4200000000000003E-2</v>
      </c>
      <c r="C24">
        <f>(A24+' Product'!D4)/' Product'!C4</f>
        <v>4.8571428571428571E-2</v>
      </c>
      <c r="D24">
        <f>(A24+' Product'!D5)/' Product'!C5</f>
        <v>4.7894736842105261E-2</v>
      </c>
    </row>
    <row r="25" spans="1:4" x14ac:dyDescent="0.3">
      <c r="A25" s="2">
        <v>25</v>
      </c>
      <c r="B25">
        <f>(A25+' Product'!D3)/' Product'!C3</f>
        <v>4.5200000000000004E-2</v>
      </c>
      <c r="C25">
        <f>(A25+' Product'!D4)/' Product'!C4</f>
        <v>4.9285714285714287E-2</v>
      </c>
      <c r="D25">
        <f>(A25+' Product'!D5)/' Product'!C5</f>
        <v>4.8421052631578948E-2</v>
      </c>
    </row>
    <row r="26" spans="1:4" x14ac:dyDescent="0.3">
      <c r="A26" s="2">
        <v>26</v>
      </c>
      <c r="B26">
        <f>(A26+' Product'!D3)/' Product'!C3</f>
        <v>4.6200000000000005E-2</v>
      </c>
      <c r="C26">
        <f>(A26+' Product'!D4)/' Product'!C4</f>
        <v>0.05</v>
      </c>
      <c r="D26">
        <f>(A26+' Product'!D5)/' Product'!C5</f>
        <v>4.8947368421052628E-2</v>
      </c>
    </row>
    <row r="27" spans="1:4" x14ac:dyDescent="0.3">
      <c r="A27" s="2">
        <v>27</v>
      </c>
      <c r="B27">
        <f>(A27+' Product'!D3)/' Product'!C3</f>
        <v>4.7200000000000006E-2</v>
      </c>
      <c r="C27">
        <f>(A27+' Product'!D4)/' Product'!C4</f>
        <v>5.0714285714285712E-2</v>
      </c>
      <c r="D27">
        <f>(A27+' Product'!D5)/' Product'!C5</f>
        <v>4.9473684210526316E-2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3 B B 4 6 0 8 8 - 0 5 E E - 4 F 6 B - B 3 B F - F F A 0 B 3 7 D F D F B } "   T o u r I d = " e f 5 2 8 7 2 b - 8 7 c c - 4 e 1 5 - a 8 6 2 - 7 8 3 6 0 e 8 2 1 e 6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g 3 S U R B V H h e 7 X 1 X d x x J l t 4 t X w C q A B S 8 B + i b p u m 6 m + y e 9 m 5 G e 3 Y k 7 T n S k / Z F r 9 p f s P o v 2 r f d 1 T 7 o H G n d m G Z 7 T 9 d s s u l J E N 5 7 o L z V / S I y K q O y M s s A N I X Z / c h A Z k a a i o y 4 X 9 w b N 0 y 6 / u X b q w X a A 0 J 9 r 1 I y W a B c L k f 5 f F 6 E Q q E g A m D d W u E U X w 2 H u 3 N 0 s C t H 2 T z R T t J F D 2 7 + S K + / c d E 4 W 4 5 U 1 k U 5 v r b Z X / 5 7 2 W y W v F 6 v c V Q / k s k k B Y N B 4 8 g e e f 7 Z h S 0 P j a + 6 6 Z 3 D G b o 8 4 a P + 9 j y N R H L G F e X A P W 6 X c W D B p 3 f 5 v M t v H D 1 b v D G W o H C T h + 4 u e G k t 5 q K 3 O f 2 V U C n d w M 7 2 F o V b 2 4 w j o r u L H p r d 8 B h H e 4 P L Z f / D K l 7 f I r j d b h E 8 H g + X o Y u i i 9 f E + d 1 i T 4 T q H H 2 V d n Y g k L k i o e o h E 7 B b Q r U F c 7 S d 8 p D X X a B f j U a p 4 A 5 S 0 F f 6 r H T O R X 6 P j H u 0 7 K G W A N F A m 7 M A P 0 1 8 / d h P 4 W C e z g 1 l j R i i j b i L 2 p o K 9 M V D P + V z W X r 3 a J 7 8 B o + / Z 4 L 9 6 k B l Q d U R S 2 T o u 8 k W 4 + j Z 4 9 f H 0 8 a e C V R m X r d x o C G V c Q m S n B s 2 3 7 0 a 7 i x 4 x H 0 Z f u Y w V z Q P u L w y X H 7 1 Q h H G D j q Z 1 B Z B E c r r Z R l p 5 n K a 3 T 2 p b L K j d i Q S x E Q y t Z K O W o i y W z I B W 0 k P b W + u 0 s y N 3 3 N G B M r I l G H e M M e L g D a z I 1 O K t c u z w D u H 0 y V k A i L N B V q P u Y W m 9 O T i R T I B I B O y 4 y E L U i 1 o a f I Z e 8 8 H S 9 v G D g P p / / 6 J j + I p e + E N c F k o M m 0 n y q 9 h c a F 0 K m U c S Z z s z 9 H 5 k S x d H M v S A B M q m 3 c m R i X s R u 5 w D B m G L C d L k 1 U 3 m F B I e P 2 h d e B V 1 k z I H F M r q a D D e q z g F F 8 N L / V m 6 c J Y h p q 4 0 M J t X f T a u 7 / h 2 s U 4 q W E 1 6 i a f 1 / w N j 0 P V E a h i q l X C S p R r 1 H S a W D 5 o 0 x C c X E F u F Z a 2 S 4 + n 1 m V C + s K m N r o y 6 R N m 0 j e P f Z T l W v n q Z G 3 m 5 8 m e m N A c K o x 1 Z K n V t U q u Q u 2 a z g 6 o w D t a 8 F Y m Z j f c 9 I T N V Q D a P s p k M i r 6 i m h l j Y y i X l 1 e M m J Y 6 K p U 4 9 B 8 Q S 4 7 v B M 0 o K / K 9 V b U K n M 4 1 o M k F V G 4 / 1 U + i 5 e r P 7 j + 9 b t r 9 r 9 e A c 3 t v Z T z D F G G 9 T P a H y o x 2 A L W r R 0 q n a u E 9 9 h + f 7 z m F j b 3 U H u O T n D N B q R 5 4 9 e I t b j t p o 5 m 0 6 S y Q y q V p E D A m V D V 2 g I A 3 g N m A 2 p d m H I f v l R u G i k k 2 K T 5 b t x H w 5 E 8 H e O K Q Q F Z A S H t C B W o m S s K a I B w c H f 5 o 9 7 p 0 W K e J j b Y x h U F X R 9 8 b C Z D i O O c X o X + l i i 9 P L L 7 N t v W 5 i a t p D t o M B y j e K 6 F N b G b X h n N U p r b t q F A 6 b t + y 3 n 0 q 4 M Z k f c w + 5 C e D d b s V 6 d r b + c q s 8 4 O u s m n t j D 7 s E V b 2 o e X T 8 1 S K m p W A r W i T u 4 b 8 A 8 x k U w S 6 e S o h S i 7 J R N w W 2 v A b s T d l O R C n 1 j 1 l J A J 6 G u t T C a g E p l + 4 D b N t a n q B Y h C g O A t b L k r k g n w c H v v I 7 7 m Q G d W 1 P D A j / w 7 y A 1 Y O F 2 s F e A 0 0 c m E r E I A G a s B + a r e 6 U i f m 2 v 4 3 W m q D H M 9 j l d R P 8 7 h 1 L C z i Q n N + v N s Z V M V T p v V u I f u r I Q p w u + J 9 u 2 X X A F d t y E J z q m K D G Q C c I 8 h / z W h X j n E P g J k G r L t D g 4 Z Z + p D 3 Y T q H D n P m k m a e j q h 9 M Q B 1 m M F p / h a M d h m m i L I d J A r l p Y 5 D Q / U y o 5 b C O h 2 s n L u V 2 s 7 v c F t m g t s z w N 2 S V 5 n M i f i c b E P r T L I W u f S f b M G t 7 t H k d 7 H M g Q T E R r w l R F Z E 7 c z i d D u U 5 j f 9 I h n I A 6 C B B O 3 G l S N q w N m 0 / t H u L 1 G 3 O D F A 2 s J F o S y U 7 b P B l C R H O j K 0 t k h L f G M G z P e o h k M Z N m W e p 1 N 9 Z f 6 s u K 9 o X n e P 5 L h N l M 5 6 T 8 4 a l 8 x f V y l w r K i V h n E s Q p K r r P 8 O q H e 8 8 Y V t Y M J h Z e u P c Q h C J w j i k w 6 1 L E 1 X s E p v h 7 c n D N r t B Q X S p 6 f e a J f C n 6 E 7 f X u c J 7 b N m 5 q r W I y 1 d N 2 U r I E 8 0 Q B 5 m Q G N Y s B k B n a B 4 B j 4 c q U j 6 a N 9 h L a B D p + n v W y u Z o X R E J b D 4 B G 9 R m E m + P 2 y t y W b K P E j c p i L / C x G f P e c Q / 9 + k S G B g M L I s 5 d S H P h q 4 Q 5 5 9 V A O E m / O j 1 g H J W j n y u 4 o X Z 5 / 2 f 3 T S 1 2 i s v k y o S X J t k 8 B 1 p a 4 J E s U I j r H N E u Y s 3 z M 5 d l s E 7 f S m / I k p l V U E 0 W r e d x L E n F F Z w o 7 / q C 6 1 + / v + 6 c m x Z E h s 5 T N M q 1 C 9 s E i s l I g D V x 1 k Q q O M X v F n A 0 w N x 9 5 0 h 9 N R e I 4 P P t 3 U u 2 x Z U L 3 O B O A O G / Z X P o w 2 M y f S D H N J P l W E + O 7 i 1 6 a b Q z R + t R F w 1 3 m E L C W U p b r F 1 j b B J 2 t H C b y q b f z I p s N s O 2 / 9 7 e 5 7 P b O c q 5 S y u Z 9 w 7 H y O 8 v b z e h G K 0 K K 8 V 1 W s D B Q v 5 5 x k N n h 6 U G g 2 V w d S 5 M b x 2 S l V E t 7 V S h M b j M Y t E d u r o 8 w G 3 Q H M 3 U 0 W / l p F 1 V v L 5 F U H 1 T P j Y l 0 G y I r f 4 k z t c C 8 S 6 1 B l h J c C 1 W I p E T a Z z i 9 w I 0 3 k c 6 c v R g q f b M B b Y 2 N o y 9 3 Q M u Y y u Z 4 P X 7 i g k E 4 H U D X A s r M t 3 n t p / b V a C X e l l w + S S 0 a g u T B W R a 4 / s A E O 7 2 v J f r c R d 1 h w p M K h F N U X 7 E e t w l H C 9 W b Q c h 2 y u Z g J 7 2 8 j y 8 N V V u F v / I W g f m X J T T B s f P D d a 2 w B L v O w F k Q n 7 M b b p Y f n J 0 f j g j + u T u c q W C + P H J R e P K U m x v b Y k t h N s f C N B E v F 9 o c d W 3 W C u q y a T d F g G y L k x u j q s 1 O O e C B W 2 D Z t t J / a C e g B c B m E m z m 2 4 2 8 + r 7 / a 6 e n r J + k H q R j q 0 Z e y Z A g n e N U Q S f c 4 N b x 0 t 9 O W H e 5 D i p X q 7 G b s 5 J A Y a W 6 + T 7 A G i j 0 0 N Z G l / x i L 4 c 9 V 4 w k z q a C 0 K A d e s M 7 9 A S C h t H e 0 N X E 7 e x L F j P d N L V c Z P B t z j N 6 F d C m j F q A l 0 C / a 1 S 8 4 x o W h a A B t b 7 o K A E 4 E J v Z t O v m d 8 n t r 1 B o 6 x p Y G U c G u s r m s + p p J m O 1 j Z z N M U 9 r p B W u e L J c g Z a f + t p Q J d l F a Q V x h V j R + 1 t K X 4 d n V / O A d r J S i Y E H d Z j B a f 4 v Q K O A T g P Q v 7 q G Z z U 2 j 8 A a r x a g T a N F e 0 d H c a e P Z R m s g J P e r T k o j O D O a G N p t c 9 9 H h F P h 8 a 9 4 c n P j o z l B H 2 + 9 e G t g N m O A 3 I R i / z E P 1 B 6 X S a 0 l R 7 O 7 A a + j u b j L 1 S b K T M f D r N a T 7 F A W b Q W S b + m a E c V 2 r 2 Z X u 8 L y u c E n r R h 7 U s H + p r J 0 8 + U X Q O q d I J B O 3 T U U R B t j W d + h W d U K t s 4 l g P e d a o O d S C F j 4 4 B b d N X F l o H z o n O r y s b S Z A 3 7 d D t f N 7 A W o P Z G w 1 9 z i A j s L d A h 6 8 p w X U 1 A c 7 Z W 1 8 a i B L C 6 x 1 n q z K F 3 i 0 7 K V D X V n h D U S n N M b 8 X Z n 0 i t q 5 h 7 X V a s w t r u k J 5 0 X b B v 0 3 6 D Z Q Q H v k M 8 3 T W C 9 8 e W 0 4 B K O T 2 3 D A + M y 6 2 A I D b X k 2 d a t 3 S Q D Q J E b z p A R I J x B s C h a d Q 6 4 q v b 3 o I g E 8 O Z l G m M + j b O 4 D v W G 5 r Y Z 6 Z B X 7 C H B 6 I b 3 + y L k S T j i F m t p Q U j u V M h d B h / X 4 W Q I m A x B m g b p p 2 P A K l W x 5 K 5 a X 7 G 3 3 a k D F U g + s W Y M 2 A a B G T c C 1 j U K D w + L n O R / d X p D m I A D X / X E 2 F y F A x 3 u z 5 K M 4 E 8 k 4 y d C H X K E w q / W F V Y K L N c Y 7 R 7 L C G w j A c w m M 7 / S K r c K p g R x 9 e s 9 X 1 p 6 r B n g 9 p 9 a 4 w S 8 f W w K M p b P D H J v 0 g O q 3 y 3 l C N L H m o f e P Z u h o j y T S 8 o 6 H P m C L w O 6 5 t c B O l k u D H J a E x 1 c L V a U P 2 s k 6 x E h B 3 7 d D t f O 7 x W G u x d E n s c E m B T o 8 M b B S 9 e G g 9 q 4 V P b 1 9 x l 5 9 w H C j e m C t p Z c W p e u 6 n 8 2 l I N c H c K p 8 / s D U L O i D s g J m D i q S s R 7 z O q f s B T l 1 F 7 8 a M l Q N 7 5 3 u o G 8 f u e m T u z 4 a b C / N x y t 3 S 9 u M Q U 6 G 3 c B Y J 8 A L C I 0 1 2 p m n d Y O o l a D e D V r 4 k 3 v a O 7 t 8 / D 4 y f 5 C v q I x Q 5 k g L r J X 2 C l 5 X o B 6 Z x T 6 C 6 C b i r a / t r H H G G Z w E v J x z U N r J 2 n 7 S Y T 1 + 1 o D H C 2 P m k J k Y n Q z P m b K p 7 U y M S o j F Y s Z e 7 d j L + D 8 g F G 4 V A v / T D L O J N Q + g + r C c o O f x / J Y c I a K / a z T N F c u 8 F D R 0 m m 5 r D r q x O h r x H 5 3 g v H T l i p p B Y Z N K K x / l 9 q 4 V y q W O j v e I Y U r a A a / 5 k C s Y d J K D S J c n y z 2 Y a G u q N j E 8 n 2 e M Q c j v H k m L U S b 1 t q 8 A O x l W s i 6 D 7 J z W u W E X K r a h e g 6 c a j j t B M x y D Y 5 p G 8 D b X L C o 3 Q u W Q a l O Q O 2 t Q 3 Y 4 V o b 1 n r 0 C 5 o 2 f 2 0 i o W S G Y q q b v 1 j o t 0 W 7 S s b a 6 I t z y d 5 k 0 a M d Y R 9 e H / A U 6 y a Y Y E O B n d x m e Q 8 C u e f L t Y + d G 0 I f H 8 z T o n z W O q o / S g O l 3 z z B T Z z Y w p M h L i 9 q g Y G W u A e h 4 V x 3 e O j D U C w Q C k d B W R P 5 U g n K d J 7 S O b 5 h 8 Y 5 0 5 0 T a t h F p k V 1 2 j 9 h G g W A L t J 2 2 5 o k J F L u 9 E v c L D o Q g F q K 2 C 9 f h 5 Q W / G N L E w Y a h I N c F H z W 5 n Z 6 N v p B J 2 a 5 s 7 w R + Q J g y m l G A c n B I 4 T H l Q v 2 X t u G y P R I R b v l P r I s C I i 2 p A n i R t l M l b h y s L 3 c n D v V x Z y a 4 F m N X B 9 A x l k M k 2 Q I V w 3 B i k P L X m p V H W i L r 3 D + R A R a C A 8 7 r Z B y J h k q g C 8 u O N A 9 y W Y w s E w Y 5 c G J U P o C 9 w L e o u y g P u h V v / 9 T r m l i k 4 y T a 2 I v B + K l O e F h 1 c f s 7 / o J 3 0 h + k / U A n V z j 8 N f A q t Z O x j N i 5 c t J U E H 5 5 P 1 O x 2 c O p J t 8 O y 0 f 6 p B f r Y P B 1 Z j D 4 1 g J / W K 4 K T X L u i s 9 q K e F S a p r 1 c w y v A d V 0 N y J N 6 h / c o N A X c 1 O + f 5 7 0 C v X O W T T 5 L u X 4 7 X k 7 o s 1 w p D F l M T H g t T x j a E 8 C g Y z W S 3 W n Q 7 1 e P p M Z C 0 N u D C j 9 q U 1 w 6 W b P P c W W J L g h o L H S Q W 0 e w W 1 G r D G N r B l T k 6 H Z 3 / u e o o U J 9 Z 4 q u c g H j B 3 R U S 9 S z h h J E 1 J B P 1 u R g U k C 5 W H V 4 7 M t N A F 6 3 h X n T x K m E 7 j o c G W p s n h V 6 G w y u c Q g E T B 5 o q / 7 W v G g T t j f l Z R v L g H s P U / T 3 g p c P d 9 O v T 2 Q p n U 6 J o T g 6 X m c t Y g X a L 9 s J e 7 E S H d O M L n 5 f 5 e 7 X z c k j P a Z W U m a w E w 6 z d g c m u d x B O n Q k 3 + e 2 F 8 Y I L n M 7 D f m 5 G z j J t E 4 q a n 5 J R t r A s Q 1 l N y o C o R p q u e Z p 4 Z Z h 8 q A x u r Q W 5 d + W 5 B d T D z Q o 8 0 A H P I M 6 u r t L X c N O q E W b Y e 2 I W o F K o Y c F D J X X S W O Q L 3 C e a 3 o 1 c F a i N F / t p p Y g 6 + F N e x b Q t a q C n d C D I J 2 W y Y k K e A Q 8 i G O d e b E m i A 6 0 J Q 9 w v A L c 4 J V w e 8 E r i K T P c M a o / 1 / m Z b 5 g L G Q 1 1 C r P 6 j r I F / Z E R 6 / B E 2 u w r Q e a 2 / u r O i P 0 u B e F y c V t U 0 u t X q H t 7 R 3 6 + c Z N m r 3 / I 2 1 t y n F g g N d m 7 B e 0 g I 6 d n d J O z b 2 g v 4 5 1 K 2 C S o e I / P 5 I R a 1 4 o O O U u v H k 4 9 + p o q Y B P r L l p f N X j O E B 1 r 8 C Q I T v 8 8 K T 2 H 8 T I d N X H p Q O D m 6 2 D g O 8 w Y Z A L L h s 5 c x W Q v + X x + o T I p 4 F y u e f n 8 x Y u d J e v R 5 6 w w L Y N V f D 2 C B b i I Y 1 A H C e 8 c i h E / + t v / 0 B T S 3 H y 9 7 5 M 7 e 1 t d P b c G b r 4 + g U K t 4 Z p b W 2 d r l y + Q l 9 8 9 p X Y 1 9 / F 6 l q N V B l K B E S 3 n x 7 p d M A c R R 8 T 2 g 0 K W H s C 3 j o F 1 R k M b 5 6 d 2 K B 2 1 2 v 9 L x 7 u s u F U I z D C A 6 l D G v U 2 Y C V g 2 J Q d 0 B e n g C K a X s 3 S 2 h L a q i y L N h Z B w Y U H y X h f Z o 0 C 6 X n h N H H n t b 6 C P a C S z C P 3 c T p D b b x n 8 + + P l 2 + W 3 e 1 t P 8 0 2 c / n 0 d v 2 H 7 H 6 0 U k K e B d C 5 i / y G m X N 9 W k 6 b r o R b E w l q c y 3 T t W s 3 6 N V X z 4 n B l 5 F I u z i X S M S p q a l Z 7 D s B + V F p u T F 4 m K o 1 h i s B J g z G J q o Z u 2 l + L z X E B 2 s y T C Q G h V s Y 3 j 7 g m 8 d + r h g K Y i m y I Y f h U T C x X h n J F g f g 7 g X R n R 0 K h e s f j L u w 5 R L v p I / w s M P q Z o q 6 2 g O 0 G Z f X f 2 Z 0 d g d T 0 5 Q M j I h 9 h f d Y q 3 3 5 y O z w 3 Q v s z H g 9 D v t 6 I E N D B r L j 8 g I N Z W 2 o z t H T J c 6 I R i C O E 9 Q 7 w 8 w x d h 2 B 4 S q n D z T R 6 N g o / Z f / + h c 0 M j o i y A Q z c W Z m l r 7 8 / B v W Z l d p b n a e 4 v G 4 7 T t W W 7 t v L 2 Q C 0 B j X p 7 / r 4 + U 6 u 3 v E W h T 6 e 7 5 9 O C 0 q k T l j Z A U a 5 T r U r G V M t 3 g a q I V M 8 L B 9 / a j 0 9 / r b C r a O I g V U V A D I B L Q 3 m 5 2 z r k K 2 j E w u k m M J d 9 O B W y s q y T h O i d P B I 1 L w t F C W J M z q 1 s f t 1 Y o X S T K M l g h X G X I y Y E w z S C U S w l R R q / C 0 s m k 4 P D x E f / b n v 6 E L F 1 + j w a E B M f B 0 m 8 2 7 u d k 5 + u a r b + l 3 / / J 7 0 T Z b W l q i a C x W F I D n i e X F R T G n C l P O g a u G U w J u 5 4 t G n 4 u 1 X a j a J U 9 D 8 M S A 6 x p w f d o j 3 P R W p w k q A z u g o b + x V j 4 V B j g 3 n C F v L l r S H f I K x 7 l z C W F m n u j L F i v V v W A 3 c o 5 t 2 q Z f z v X J l V s l T / O 0 v U y p V P 0 L V 9 r F P W u 8 e Y g b 8 i w 0 G C C r h p / Y A a Y Y h q u g E x D v N L H u o 0 O G 2 7 V e Y P h J K p W i W D R G G + s b t L 6 + T q s r q 9 T G 7 b d I J E J d 3 Z 1 i Q R J M D 8 H U c 2 g 1 1 f 7 Z C y 5 9 8 h k l I x c p E O q g s Y 4 c H b W Q p x J 0 0 3 G 3 E F N L J r z 0 1 q H K l Q n 6 3 t B d A G m o R d Z v 3 7 5 D 8 2 w V n D h 1 g t v A 7 R Q K l T o / M E D 3 3 m y a z o 3 5 R Q U x z 2 2 3 u 3 M F + v g E J m C 6 6 L s n T 6 e t q J t 4 C i q u b M t v h 4 o A 2 6 b C p I h T c H 1 y 1 S R U 5 + B h W t 9 q 4 v Z T + R T 3 S m Q C n j e h 0 N + A E c e 7 B d K r M g j m 4 A F u m z w t 4 N n I O 0 y a w 7 y l G K t 9 u J 1 h S m J g 7 d b W N m 1 z S P N 5 l 8 v N p P O Q l 6 U w 4 A t Q I O A X / V T Y Y o i S 2 + 0 R l d s X l x + Q 1 9 9 C r 7 3 7 a z r V l x M z X u 0 m V m L C J d a r 0 I F x e R j n d / F g l q b 5 X Q 9 1 5 8 q 8 a r U i z h r a y e N X L 5 B P q J Q 6 O q V D 6 I 9 / + I R + 8 x 9 + L f Z 1 o E K 4 M u m h d C L G Q p y j s 4 f C I v 2 6 E 2 e v s C M U o J N J 7 n O + c b q F / L D p 2 e T P k S t j 9 m G W E K q p 6 2 V h 8 k E Q F J m w B b C v b 3 X Y x T 1 r v H c I 6 x 3 U l 6 E b 6 2 s U 6 e g U + 5 g 4 5 j a m D K D v 4 u U q 4 7 8 a A Q v z S 5 T J p q m 7 u 0 v M C O 5 q z t P F I 6 V 5 o D S E A m a 5 o g 1 l L a K P j 4 P M x k E d i E W j 1 B I K i f 2 f + b m Y Y e w 0 Q u X G r I f O W V Z D 0 o E 1 4 a H B V d s U A 5 W d x l Y K A b Y k G E 6 c p w k 7 U u m E U l v R 3 4 k M 5 S 3 M 6 S B N i X N A i S 2 C p g E S L s O L I U q t A J n y s E P q A E Z 5 F 6 F l 3 l 7 J V G c y d o 3 + g V 4 a G R m m e / c e M C E w e z Z L / / o v f 6 C l 5 W X j C n 4 t b d V Y t D M u j 2 d p / O o / 0 v b m i h E r c e n e 7 m p 3 R a Z b c 1 4 x p R 1 k Q l / U s j Y Y V n U u H + m q n D H W O V A g 0 + T E h H F k 4 v t H O d p K u D n N J o G w G O a L B r O E y 7 7 0 H V l D / V J k j T t 8 i k 2 U 8 v a T I p Y T w Z 4 3 8 T B X B 6 M K Y E 7 Z r c r z r A E t g H Y Z x h B i G g G 8 j G p t B T u g 7 e r U B w N g U m R v a 2 X h Q x Z / y S a O 1 c x F L Y / y + v T S 5 2 w 2 + r j S N J Y 3 4 + u j w U N i l d 9 w Z E C U 5 + r M H f K 3 R K i 9 q 3 Q R R 4 w A P 2 e s S r Q X Y J o + y s Z J Y 1 m R T C T J x x W j T q x r V 6 / T M F c a v b 2 y 4 x R 5 / O 2 D D L 1 6 0 F d c F A f 5 j 1 V 6 n z b s N B S g a y e p o T g d G D W R R 5 4 V K O T R T L 5 L 1 y S h Q r 0 n a W f H x Y W R F Q W k i K Q C o L Y 6 7 O K e N e B e V l h f W 6 X W t n Z R K E g L H A A q T X o G 2 f U h Z T J p 8 v n 2 X j A Y O 2 a d 2 G h t a 8 B D h 4 V a a s X 6 2 h q 3 L a R 5 C m A O G C b P 1 S K s G I W u a w w d K N u F h z 9 Q a / 8 x a m 3 v F n F 4 5 k c 1 r D K b 4 E v y B R d 5 C y l 6 s t E k Z h J b A W 2 N b K 8 l n S i n N X 7 P r q 4 u I 0 Z i Z n q a u r q 7 a W I r J B Y y x f P U I p f 4 i M D n D 5 6 d d r I j l R 2 h x D A k E I q 3 X o + L m t 2 S V E W T L 5 2 W C 1 g q Y Z Q 3 P X + y V I P V B d z R 2 S W I g h d V 3 j T 1 4 g q L 8 3 M U t R l a h A b / 0 4 D d L O H N D X M d B g B k q n V E A a C T C c C q R x B S N e / I D n g 8 2 h U g u B y e Y + J N w z u H i m f o + F v U E u 6 g 2 X v f 0 N b 6 A p N A r q d e D f j g B + Y h w W H S n p s 2 Y k u B 8 q l V Q 8 V j c e q w G a E y N D w s P K l T K w X y Z b f o A 0 0 r P 0 s y 1 Q I r J 3 C E 6 f E K R f H k i q u E T A q N R i q n Z X o r o W 9 g k N o j 5 Q W X i N c / W 7 d W 9 P W X r 7 Z a q 6 B V Q i X 3 N 9 p F W E k I g E t X A R M P v 7 N M t Z D E e p t a I 3 2 0 8 O g y / f E 2 a l 7 j Z A U o h 0 f / 4 K D w W C 5 w Z a X W z 6 s H M E G / + v I b 4 6 g U q A z b 2 t n q 4 I o y 4 2 1 j k s q E q d H q L w o l X M A + D n m r x 3 M K U c r Q T v I G J w I 1 C r E 0 x V M X 7 N L / t N a 0 s 4 P y I D 5 t w O V t h 0 / u s Z b m f + F Q Q J A p 7 5 I T / c T y y 9 y u w R a e P R 1 Y T v r M U J 7 + + 1 + 8 Q r O / X K J / + D + / M 8 4 4 A y 5 s p W l 9 3 H 7 t 5 8 p K r Z + H L 2 z o U E 0 H K 9 B 9 M D 0 1 R R / / 5 k P b P j r c c e m u q Y n U E 2 Z t Z v o + D 5 S / g z z G X x H E e c k j 1 6 f X b x e a O w 9 T N B 4 Q 7 S f U H L U 6 J O z i n i U w x H + 3 / S d 2 w K d f 0 D + k P F e N B J R B r R 3 C K A d l 4 s L B 4 a U k d b b a t w 1 R Z C A E 1 p 2 w T q N f 3 0 n R j c c x 2 s 4 G q a X F X G Q S E I / n y z + 2 G S 2 u A y S C U 0 R 9 I h V p W 1 l Z o Y 2 N D b r 1 y w O 6 8 O o Z b h 9 1 O b r H P 7 v v Z f P T q D W N d 4 J W x D A r f S G b Z w m 9 u a C g 4 u T W G N / K b S g 4 g T h H 2 X J w U 4 t 3 Q Z p 8 e Q q I j A a Q A S o 0 E m C b 7 5 Z M T l / a w K d f 9 r r g y m 6 g B L o S K p E J X i 4 4 K e w A b y H I p C p G f M 9 W B + R B 9 J 0 w m d A 5 / M u c R w y g x a q w 1 2 Z C l H R H a P H 2 p 5 z I r D A v z w x n 6 U i P X E o Z u V 9 t F D t M S U W m z Y 1 N m p u d p X A 4 T M e O H a P h c / 9 R j K X U y b R i W c q t S C Y N e N / n R a Z q k N w w D g z g G J / F B Y S G 8 r S e p G Q S k 9 y k u 1 y w T 9 x o 3 m l H s O d J O t 2 z V w / W V 1 e o o 0 t 6 s + y A R e j h b n 6 W g I c R B I F G h F m E + T T + p n Z q b f E J 1 z 9 q O R A b H z D Q a 0 e U Q z U t h T K w q 1 H t k E g k q K m p i a 5 P e Q U h 9 e J 7 w 3 B a / M B t L T x z Z 3 O Z k t v L 1 D P 6 s o j X g c G r r 4 1 l h Z H j B D z j 6 p V r Y n y k H d D + g s m o M M P m H A b 3 6 m k S q P H d n i Y q a S g F 5 e X L G 5 4 + m N m R p h X Z h u J y E x m g g h V 2 c c 8 T 1 V b A q Y R I Z 6 l L 1 g o 7 M i k P 3 T b X 7 h P j j y l X 5 2 B Y V E w 6 1 H g + T A + B s 8 I X H q K c L y x X f 2 V z M 9 z a K v a t h V a r y V c r Q C Z g c z t J n u y O 2 F d Y 2 e b 2 V 6 A g 2 l q / O Z m l 1 k g v d Q y + R G v z D 8 V 5 f e k v L I J y W / u s k B 1 W V l b p 7 D n n d e z g c N C B m b 4 v W M w q o o w D f K i i s J X n u Q 3 1 2 U 9 3 C v m m E 2 z 3 1 t e h a x f 3 r A C X M + b 8 7 A b L y 1 z L 9 t j P r l R Y 5 W s 6 u r r E C H R M U Y g n 4 t T V V X 5 P K B w x 9 u T 7 Y 6 S G y 2 2 6 6 x U K b N M h 3 g n I O o z e r r Z u Q k 1 A M d R R i c M y K X 4 H m G t W T q j Y 1 S c z A u h Q B X K Z F H l 8 c l o F l m 6 D u Y q + K F y P a 6 z 3 7 W x v 0 O 9 u 5 a n d t U R v n u 4 3 Y k 3 c m s r Q 6 V G f 6 J B W p i G s h K + f N I u 0 l e E F a C j A S e v L a N Z H z B N o J 9 G O Q j 5 y 6 A q t k z v Y P i w K W C f I 8 y R L L c D C J T o q p c 6 6 Q E g 1 M g H 4 G g d I 0 d P X T 8 0 t I e r s 7 B Z L U 1 U C M t z j x e D V 8 u v y y O A K Q K H U I i Y w F a u h 3 p I y P 6 r N d z K Z Q A g s 8 2 y F W v f O 7 W E N b s g D 2 l 5 w E C g S 6 Z + V w S U g 2 E / T H o r v b F D S P 2 y c K c X B P m n m 6 e 8 G K 8 G W T E C D y a J M D v 7 I I P 5 y J E I s H S J 3 w R 0 W F 6 n I R g R G l q N j F j U Z U E k Y W 5 s q C 3 M t A F m w E t F u U c 1 U g / B Y O 6 j t 4 F R L 6 h C 1 Y 4 2 A d i m S Q C t r f T C t g n K a Y D R 8 P m 9 P b C Q P z 0 x l M A w L b b 4 c 3 b z 2 H W 1 M X n f s L 8 M k T F h B M H U V F u b n 6 f x I f W b 1 i 4 T g i 7 G v I 5 V h 0 x 7 m v k 4 k t d 9 o 5 M L A V t X e Q e 2 G x n w 1 7 K b D 8 W m g G h F w u p b s r a U N h W s g o L U A V q h K G h r R l Y C z o k M V a U X D 2 w Z Y M T a d A U G Y D P x C b i Y f O o t P v f F n 9 P b h L M 1 v 2 u c D R q 6 I x r y B / o E B 1 m y V 2 2 S N C F G G G l 8 w 4 s S t H B I q 0 o o X T S y 7 d g Y a + W p Q 7 P Z 2 l K L R 0 g a 2 g l 4 L 1 o p 6 P w S w G 0 A 7 Q b C r u c 6 F N N c A k K p a M e E 8 A j S K O D b a T n a A m x p A 3 k O j u T S z T w d c 3 D B 6 g n 4 P B 2 5 P 8 W V w a v z q k H z A g P H t X S u a 2 K y 2 D v v C f e g W 0 Z c A K O I F y 6 A t t C T p / H F j H z v 1 E O d 5 k g x r 7 l V C U 1 O A i W O O e M B C I g q 1 j F b Q v 1 Q O W L 1 P z x I w Z e 3 W D D R R e z 5 X U Y r i v A j G c S W y 6 u 0 k 8 V w u b z u t i 2 u a / G 5 K Y s X + e s B m 6 g 6 X k / q K P u Q J W h a j 9 v U l m V 8 k K s s 4 z s m g r h L X 8 3 + h o R o V Q 2 1 y A l c l J C 3 j 8 f S F R P C S c H t X a m d Y P 3 9 S S 7 v l a c L O I a A A b 2 G 9 q F b Z W b V i l c s F 3 I S v F p Z e i P G g a D v F k x k x S q A e t L W 1 i 8 7 e p m a 5 y t T 6 6 i p 9 e j 9 g 3 / 5 V N U E j g b N C 5 I b 5 R w B 5 X 9 R Q j Q i s / V Y N Y S 4 c J 4 A c B w 4 d 5 q 3 5 H N S K T i Y i 8 N w J x U l z y v 5 q X / W z Q 6 0 k V K P R M R 2 i G n T 5 g C c P R M p k u c 2 Q x Y x b z G c q f 8 b 2 1 i a 3 l b A u u g R G j y v o l g N W + f 1 p R a 7 a i 4 + x C S g S N R q R G J A P o Z c 4 T 0 S u i F 2 5 j 7 + C U C L e q V R f I G p d a a c e o F Z U J i J e G Q 4 O r M n 3 t N p O l f I R p 3 A e w / 3 1 P j 9 5 U m 5 0 7 K p M q g i h 0 j R s x I l t N f 6 J q Q l u 2 V 4 F m d D / k s t y X v H t P n 9 A e P P U e + n J x R y 1 v g F z x H 0 g E K B k w v w g N R 7 7 + a 2 o H E H u 4 o c I A m G / 8 U i k o 7 R M D F I B x v s X C a W w q 0 J 8 A c D 6 b 3 o B 7 Q b 4 F h E c H B j B g G E w T 4 N U l f J P y A z / 8 b A d i z F v c C b g W M g Q h + K 9 2 H B w 7 2 K + B + 6 x j t Q A 8 G x 0 R I t z d b j a M d A 1 4 J O z k 5 V n z u P z i / a O c r e r 9 x L v U Q E Y c g U s L y 3 T + F K W 3 n 0 Z n / f 0 m k K 5 L 8 C p l f 8 l j H c S f 3 m f C Q V m G Z H G t l H Q F 3 Y u e H i E I B w g V j 3 A T F h A e b I + Z V K p 7 / J q 9 c 2 u s R e T s X g v N h x 2 0 4 Y C Q F a r K x 3 P d h t E 1 j W B + n C d I 1 w e S q a y l M 9 m O E n 8 j y s B 6 b C o / z 2 D x p f 3 M d r c 6 w s Q P r A N T b X f I O T E y h s c 8 7 5 h t J a i U Y h V b Q w f p l 3 U O w J d r W F e r F 0 5 q P U c a p 0 O j 2 E z / / i P / 2 Q c y e O b N 2 / S 5 c u X x X a V G 9 k 6 M P 8 H 1 1 i B 6 d 8 V U b / M F l G p D 0 s 8 1 s g 2 5 f S R M g F v m y k o g B i H y O 0 k t 8 d L f t Z U J d 6 / O o G x k Q D S 9 n j F b E f t Z 5 R W w m x I / + F 2 v o B 2 B G o 0 Z d P r G W p H L r u 4 Z w E U 9 o d V P m u y F 8 x v u q l 7 L k P r n f e p r / 8 E L c X v 0 s L C M r W 5 h v l 4 k I J B O Z h U Q R / L 9 / v f / 4 F + + e U X 0 d f 1 / v v v 0 e e f f y H G D Y 6 O j o o w P j 5 e b I j P c + N 8 g N s T W 1 t b d O T I E T F 9 4 b e / / X P 6 6 7 / + n z Q y M k J / 9 V f / Q 1 z 3 P A F v H 9 z 2 Z U D U H o g c 3 d k w 9 u y B E S / o p H / a S 4 A 9 C 9 h Z G 5 I f x j g + 1 Q 7 m f X H M 8 a 7 f / 5 L j e H n C S i g n 4 j w v Q g F O 0 z Z u T h O d K V 3 y u m 5 k 8 w l K x P K 0 4 b p F 3 c 1 H a S U u R 1 Y r j I Z f F 1 u 8 L 9 a M 6 + 4 e E r W r e n v k N y b P d X c 7 T w + p B h D v 0 K F D x l E 5 U C a V t I 0 d U D y 7 0 S B P A 5 U I h Y + 2 + f 3 S 7 N s P h E L N Y s 1 H k E Y O j D V I V d y C U D l 7 k 6 8 S n i e Z K m E 3 Z E p r r l s g n m O T y 9 d C 3 n S Q n q x u U K / r V D G A T O N L P 4 n r U F N B E 6 E N k q M M N 6 7 l I p G 5 f I Y 6 u t o 5 U 7 C P T J X t O m x l h q N y E o 9 w R C U y S d T P j O f F p V r b e H C f T 0 8 8 E S 5 2 o M b b G g A 2 C e U o G Y s d G H z m F m U t C A W S N A p R r L g 2 J Q v B D v g y e j 2 w z l 5 t 8 X a L x R p z / j S F m 1 c o U V g T 5 A G S 0 S g N t J 4 Q + z o 8 L k 4 P X 1 P M L 2 y E g 8 P I T Z c x p S P n F h 4 3 a w 0 n U G t W Z 9 D e q E w P u 2 I r S Z s T a k 1 D B d i N q k e F s j A 7 U z K a H O 5 z L J Q D F z k + b g B n x L 4 E e I K M w x a b k j i 5 X 7 e G e t 7 A J 1 n S D s N z O i v M x L V D u 7 E M s 0 I 0 u 0 z r U 9 M 0 E n 5 N a K R I e J Q C 2 v T s p i Z z e n w y u y U 0 k g K 3 P O U O k s b B 4 5 a L p H j c T D g Q z L k e K F U h o l Q c U O k Z B q y E T W e 1 u V i W c z q E E D g A w l I L U P k I N 7 w G k D n C 5 b K 1 a Z p + P 0 7 4 x M c T B l i Z X 7 8 9 W / G V G x k q 3 X K L v 3 o u S m I 1 P K G w 5 p 0 + 7 8 Y K r F d e K 4 T L m I F 1 6 w D 3 Y x 9 1 D I / Q 1 M 5 l c V w J y w n Z v o K b F w J 3 4 8 Y N u n f / H s V j S S p Y c 7 E e B 1 Y F o V f I W z / l 7 5 w d 5 K v 0 d W 4 d F Z 5 R C 6 N U 2 0 7 l q V q b D s e Y O I j K D m t 5 o G 9 v s F 2 S D m R 7 8 + y g 2 N + 3 Q N 6 I g H 1 5 j P d C F I 6 F U 0 J 5 + e Q J G Q C 1 1 W E X 9 6 y x 2 / U k K i J V o O n 0 Z f I l m y j T F C 8 6 I D C 9 O x z g x q X m C E j e z V D w h I 9 a W j p Y + W R h 1 d E f / 3 C J n k w 9 o d 9 8 8 B s 6 f P g w T U 5 P M k P t h B n 5 x f H I V 3 H I f 7 l m x 5 X G G X F c F R g 2 o s j C W o i 8 N d x T C U Y 6 7 F D d E V J M u U B X V 2 d x Z P / c 7 B N q a z O 9 o d B g s Y x X T H H 3 Q H X z b 3 7 6 4 P k v j L N b 6 J 4 + 4 Y A o O i U M z 5 6 x L 5 w S H F y / u 5 U t e v k a l V B v H s Q H n Z 1 / F 2 m y c 3 H q Q K W B P h W F 6 J 0 V W h 9 9 L P Z H g h f J B W F l G c o v Y 8 E N F / 2 S 8 t L h v j V a m 4 i Q f + g O J X P b d K z 3 Y 3 F 9 k Q 0 A 7 3 t g m 6 k 4 S z K Q 2 X t d o V a 9 X 5 7 r F W M U k C P w b W S M r e P i 5 N 8 1 I m 2 A Y n T K s k r 5 W Y l s e G Y s W u r l m 5 u Z o c H h Y b E W + W u j a S q k t + m H 2 c r r f D Q S V D 4 g T 3 Q P X y m p T H L t C 0 L V o q H w D s r 8 s M P 8 7 C w N D J m L 5 E 9 H f 6 A W X 7 f w 2 I W 9 A 1 y D y i 9 z J L m Z d H t h g 0 4 N + t j M u 0 s j o Q s i P p H d p E i r O a 0 b A 2 4 L B P s P i s N H k 1 N T L G 1 8 o I g F 4 L S b h b N g C G e t 5 l g Z 8 E B 5 L y w r 1 R l r B S b 8 Y e B 3 F q R y c o g Y Q D k 6 k o b z 0 n n q i 5 k W B W g o L A C D / H d y m 9 8 b X 6 S Z N M y 9 v V U u z x v I o y I f Q C J B K s k X Q S L F H e w X W E P 9 q Z h 8 1 T 4 6 j Y 8 K Y B 1 0 B R B K o T t 4 n J p 9 c m H H x 6 v 3 6 H D X c f p l / E f q 6 W 9 j z b R F / c 1 n a C l x h 4 7 0 v C + u U b h + 7 Q Y d P X q E 2 l o i B O e f H Z C v J T U 6 / B p V n A 1 8 C 0 M K P G Q e W Y 4 t R n j 7 M D q c t R S G T o F Y u N b u y x 6 Y P Q p S O Q H l a E c o W b z m O R z j H T D + s O x d b O B E K H Q k Y z l o J w d T o 6 J I K A 6 m u a d I Z Z J J a a p 9 Q a i D 3 T k W 8 l J v k h 2 Q N j s h s c N 0 9 E e 5 k 8 X S x S 4 a i Z y h 6 Y 1 V 6 g k H K e g N F V f l m d r 5 U b S v V h O P a b T 7 Q t H T 5 3 Z 5 6 O / / / h / o z J n T d P L k S T E K w g 4 V 0 4 R X Q n b i t J J T x G H f T m 5 B N F y v E 8 i 4 X / T S 4 y b c b z w P C t N J / u v J K w W n e 1 C R 4 Q M C g B O h I D b f P P a J z / / s J y h C i Q D i a K Q y N Z Q k 0 7 7 R U K h o P z I + Z 1 I J S F v N h N q 8 Y e y h h u + h 8 a V h e u d I T h A o E h i h F k 8 v z c a v G l c Q 9 Q S P U a R N 9 i a 7 m E z 4 H f x D B r u g N V h w 6 x V Q K 5 C 1 1 k c U 4 + C l N 5 u A Z c D C L 0 p T C b O Q t 5 w 0 M T P C D n Z 5 B R m o p o H s o D + r 0 k i J 6 9 N e W o v V / / w X C b w X 3 s 8 0 9 w w i G V t F J q W p 6 h 5 6 Z B f 3 P A B C V b B g i l h c m L f 9 8 o U C K g 9 M f t t x z 1 C z v 4 3 G l w e 4 1 m x i D U j U 1 5 4 m n 9 t L 2 U y a F m I P K e + J G n d J K K e E 6 G t i 5 L l G g m b A 8 a a 2 U H 4 1 c 6 t W y B E F 3 J 5 h A l u h Z t 4 K X 4 p 1 x L h B v i y b i F 4 7 b y A u 1 6 L h 8 o Z J V y s g A z o Z m 5 u b i 2 t 8 V C I U 5 O y z h 6 X j I / c F + H 1 L z D 3 e F 2 T i 9 5 F k k g T b J a H E X 7 H / P H G 0 J 0 t j n a J x U R c W t t z U 1 4 r P 7 5 s C M x e 7 x u / q p n h i m L W R n 5 q Y G B j I G j Z c v 5 s p P 7 U F U r S a n a L 2 5 h 7 a z s x z g z 9 Z J B Q 0 F F b 4 s Q r W 0 w T m D r k r P B v z k z D 1 A j x Q 2 q m A T l 1 m W K 6 Q M U n P c W 6 w T n u U L N f K T g s n Q E Y q a T G d U O i H w u i U z u 6 e Y j 5 h l P m T 1 f I K o p F R 9 O 7 p p D K I J P a V 2 Q e T r 5 F H m + v 4 4 F j a d g U k O 6 j 1 y l H D z 8 6 v U l t 7 h N p a z E K c 2 v i Z s u 4 8 D X m P G D H 2 Q H 5 s x R I U b A p w u 8 p D k R 6 p + Z S w P n z 4 k A Y H B 6 g l E K I N I U i 7 E 1 I F T E c H S W r R c K o I x O + x R s q 7 m V W 8 D 2 0 G Q r n Z 6 N M r E R 2 Y a I h x i X U D v 2 m T L K W h k F / b W 2 s l 3 R M 6 M K G z N c B 5 m t z F b 7 8 g C F n n U G 7 u q X 2 l o W T Y N 4 Q S 3 4 E d M s e H V Y N Y t 4 / T i S E v V k x x + w l y 0 e s 7 L C M q I M h a a 4 0 t v 2 z u C R 0 Y e E X U t D D 1 I L h / 8 z d / Q + f P n 6 e z L 5 9 z b K s 8 K 8 D L p y 9 Q m c t n m Y R y o X 9 + c U c y O Z G i G k S 3 h N s j B A t t R / E Y z g t r B V L J 5 F P Y H y P N J S Q f F J n A D 4 1 U h m Y q I d Q f 7 x Q K m O a s E 0 o 9 S N / q s I t 7 X h j t z N G x H r i y K k N k A q f T r l M 1 n l 2 m 1 e S 4 G F V u R T q f o G Q s S 6 3 G 6 k k g F L C z s 0 o 9 f Y f 5 m V I T U E F K E o R Y e N 8 0 + c X v K h M H e Y o b c A h B F D A 2 d h C C K n c r Q z 6 2 7 G L 8 N v r H 4 P F D f 5 T P U O v V + u m K 4 A S I N P B z Z T E 7 m L U O C a 1 E q F / m f R R P y f G Z 4 t H 7 A C I / B W k U m R S 5 T C I p Y r H t J w k F D Y U M x 8 1 S A O S D 9 K 0 O u 7 j n i V o d F M 6 f q s n R X P R n 6 g g e J H e q X L V s b G x R J N I m Z q n 6 m v x C O D H 6 v L 3 H X P w e G k B 3 F u h O C V G L s x A W C V Q P D E E V U y N 4 q w s z i s b a f I F m Q q W B 3 x K l g j L k g h V E 1 4 A i K + G F K s I 6 k 1 j 2 H E a t T o k 7 C 1 6 a 2 9 w / 5 h 4 y S U 3 F K d F M O D Y I Z R J L x r k + u Q s N 1 f h f f r f i v a O Z i o N m A a T T r n Z d W L w r B N M V z l N b f t S I N Z H m / P D 7 m E z B Y M n C l 8 H m M D 9 P u s y x / P D K 8 p o Y I d B m f B K z G m S 2 y T T b 1 v o A k 0 Y o P 1 z M W 1 y X z m I U e 5 7 b W G o 9 B 4 w q l 0 / y c t u p w P E u l 3 R i I A 6 P F m T m / + I x e J 4 F T v G V U M s 9 1 U y + / W X u g U g G o Y o k Y k I h H v u G Z l L k 4 j / k u n S v U E h z 6 Y g L c R M / Q A X 5 U L n V Y R f 3 I r C b Q b M Q P P Q 1 h V Z 6 K d W 7 Q 7 1 3 T 1 L h b I G y K X P N h 0 C + h d b y 8 9 T V b o 6 M R o Y 2 h S R x I O T I g 7 / 7 2 3 + g Y 8 e O 0 s W L F 0 s 0 V D V g 4 m E t K x o p 7 x 3 6 l X C 5 u I P / Q H k B + i N Q J I 7 C j u v 1 a z l g G e W q C 7 R o g G w 4 e f d q 0 V B Y D E e l e 3 + A O Q D t J M i j u K F r K U k o R S Z s c d 7 1 6 X 0 Q q n G / D V U N 1 U h l b T t s p 2 d o M z U n 5 K v A 5 C p O c 4 8 T z a R u U o 9 P z q D N s 1 m 4 U r j H U h 2 k 0 c h Z S s V i F O k Z E m Q C M G J C e f v q B b L P U f i 1 D l z k M i d f k K r o G u e b V R p g 2 s E c x S F m D F v N P A X 9 H g X H N S W q A E J W 9 u 0 r f g x L j J C f B 3 d u 0 s i B A 8 Y J i S 8 e + S j D W n Y / A X k m N F Q J m X B s 8 M Q g k k 4 s / k O u z x 4 U C q n U / i X U 2 a G s m D M F P F z y 0 N F e f r E K E G P 4 8 i y Z c D M b C H v 7 q K N p z D i S S M Z 2 a C e / Q m F X D 7 l i H v I s + a j 1 A v p T + K T i J x 5 h 7 D t p K O S V V Z h F / j J l 7 T p s Y f J x 8 T A 5 S u 8 B o a A g U L D k K n 1 H D M 5 F 7 Y 8 7 L D / F z O F g w 3 t o K P F 1 j S p A U Y u a F 0 / n h 5 c 9 n 2 H V U J l M u r i C F H 7 h 0 j 4 y 8 x S K Z E J Z F U l U S i q Y / f I 4 K + L 4 D 7 m + e F Q o V P q + r h N 5 n O K f N 4 7 1 Z m m 0 Q x I K S U K q I I s Y D Y H V S 6 3 I F l I 0 H 5 N r R Q A h V y 8 L c I Y F I C i G H F V C S 0 g u Q a a A J c N G h 0 a p v Y N / R w k a k q I s I y X 3 I l H G F t c h 4 J y d Q o G G w r U 4 j + u Y c 1 i L 3 8 9 b u M r B g R x L N c g A h 6 N o 4 q n f Z q B c d A L n s n l u B 5 a a a i B f k a + 8 j 2 S p v 3 i Y H W k A y E a t g 2 O R j u X N L E 1 u N d G W 5 S N 4 D Q 9 O u z T 1 w A N w A h o I 5 F K k M r i S k 0 R S J h / / I d d X 4 4 V C I s F t i H 3 Q F 2 W H Z t Y i Z 0 c 9 4 o v u X r a J l D D h 6 + L d v X 1 i X 0 f h U Y 4 S Y 1 u 0 m n o g j t v d o x Q o h M X + K j 1 g c f L S Y O i M G A w b y 8 r 1 9 b y u A L U u D V H v 6 a M l w v r j j z + K Z c C w R F g 9 b a i K 0 E w + B X y h w 2 s x z 4 Q n U Q g / 2 n N M A y s J j O e I c z h 2 I E m 9 s P s t u z b U 7 X k v z W / t M y I Z k N p J b z + V E 0 o Q S S g h k 1 A u r k 1 d 3 0 4 W C t w 8 E E v u K j J h K x 8 s C 7 G R C e V x 5 e n C 4 I b 4 P M r 4 4 w n a W N + g t k g b H R g b p p H R U j M O S L E p h 7 4 l O C Y U V H 9 U j F Z o K 7 P I N b q L m t w R 6 m k 5 x p m Y p Z n o d R p J X q D Q A b k m x V 7 a T 1 W B b N U E V j k w k N 2 Y u 6 U D l 2 I I l D A d U W S 4 T 7 s 3 l c 5 S w O l T g h V g b X d a A f m w a i r l O F E T D P e T N 6 8 E k H 8 Q h 7 e S P C A R k 6 Z I J u M Y w S A U j h H w J R X X l f l C A Z W r 7 j r f T 4 Q C r I 6 J l e V l i k Z j d O B g a e N Y g A m Y v Z 4 j 3 y t e z q Q c p W P m + u h L h d u U T u b I H 5 T C h M m F 0 9 E r N N h y j h Z 2 H t B L g + + J e D F W z j I B q l 4 N h U 5 X 7 y 4 m H I r a U / z j M i r A 9 G P C 2 G g 1 o F Z v o h U o W 2 u 7 z w r 9 2 V Y N t Z 1 0 0 4 8 T 9 R O 5 E W D V T t L k U y S S c U o r C T I p U r E s N f v Z Y v j u 3 k Q h T m M N / R X 4 a j g 9 m K U + 7 c P W 0 W h U j C f 7 5 3 / 6 H f 3 n v / h t s b C R O T v R F Q o H u 8 j t l z V s K h 4 T G i c Q a K G V z A P R q d v c a t b O I + E L t D Y z S 8 2 d P d T Z 1 S + E S M y J Y l m y k m o 3 y G Z z w l S 1 a i Y x B a O C x a T O F z I s / D 7 z R j g v E I / x g L s h b D 2 A D F i J t 7 2 9 I V z k + w + Q d y k j Q v Y 1 M j k R S t d U a N C O D r V I Q i V c Y 7 S f X e d H e n J 0 o J N f y s D U / A a N D k R E G q 9 d u y 4 W k + z o i F A m m R A N S Y w i H 9 g 4 Q S 5 W Y G i H 5 N i s g 1 i 4 X V 7 a Z p O l N R Q p m o R w q 8 9 t J C j s y V N v H 1 a O N U Z z M 5 k e P H h A f X 1 9 o m N 3 e n p G X I + C K W F G B d h d i Z p f e J Y 4 + J h o K A 9 A y C 0 H M a I Z n c v w X F T 8 K X W y 9 v T s B h C o r q 4 u s U g L f u n / X i n 9 A N 6 + A f I c / 2 y 1 k y S R 2 C I O l p w i k 4 i X h D p z s p N c 3 9 + f K K S 9 Y 5 R I O H v 6 A D s C 2 c W 9 K O h m 3 7 f j c C O 7 6 I 0 D G d H X s r y y Q n f v 3 K M 3 X j t n X E G U p i S 1 t L R R L L 1 O q c I 2 J Z J x G m k / I 8 7 F s m v U 4 u 0 U R P M Y o 1 6 j 0 T h 1 9 w w K Q s F d 6 m Z T 6 + / + 7 u / F j N 1 T p 8 w x g c i T a u a S F c h G / R b r s Q 5 B M J w v u J / p g N x K a d C h m 3 6 Y U v K v P 0 X F / r 4 D v 7 B 0 k W t E M o g l i W M h l o i D I 0 8 S y s X X n n 2 Z L R / U X m h / 2 g l B v Y L R K B D f j m K r 7 I u H P t p M u K m n u 5 v e f v t N W l r d o E Q 6 J d 4 r H O o W W s a 7 E 6 S O J 4 c E m Q o s C / m H e W r a l u 5 x R S Z A f o q F M 5 0 F C P + A v / z L / 1 Z C p t 3 C m s 0 Q Z h 1 c f s Y O a 1 G 3 m 4 n O G s q G T B C A m m B 5 v h 1 q L X p B J n 4 e y L S f I c o U h M I / U Q B y q 4 I 6 J 6 + U c S p e B H F O 2 A 3 c n n W n R c Y o A m G 7 X 8 k E 6 I 6 t K 5 N e u r P g E V 6 r k b E R a o t 0 0 t f X P 6 f p j R t i X l Q u z C 3 6 Y 8 g O F 0 0 X f i T 3 U T e 5 O 7 R 3 Z 2 2 e + y 5 H 2 x u L f C D j K 3 n 4 R C b X C b R 7 B H A r 7 7 s V L 7 h S Y P 6 K a P F Y U V r E p m B B L N i i y h F m i L j I A g y c t U W N R V v r u 9 R 2 V e N C k Q P / k K n q W O y r O P w r n j M t O B W a m m S 7 W x R R I b H A h N r f R M L k N Q X r o F l 9 Y R C 8 3 0 f v / C c K 5 U f p / v U 5 m l i 8 g U h x b i T 8 B m c b B p i 6 6 N N L X 9 K T J 5 O 0 h e / x v s G Z s 9 E s M k 6 H W r B F R 7 W O T z v A J y F G N C A Z i k w G F / A 0 K A F V L N B W I J m H T V o V B 9 c 5 7 t X n Q E G T O g 1 F e t q o 5 T u 9 j Q p R p k Z Q 5 O A D c x 9 b 4 5 h t O y 0 e l Z h 5 z Z G D 0 q p x / f B g E k + g h G u U U i n Z j l L u 8 + L N B v R 9 B b u 4 F 4 E W f 4 H e P C Q F / L M H p V / G w 5 f e L 4 x l q J B k q j T Z F 3 4 s G q O p i S n x 2 Z q x g 2 P i K + V B b W 3 z R C J J y b k k R Q 7 L 0 R e P l r 3 U G 5 6 j 1 q Z e u e R w J k P B Y E B 4 F 4 u V E p O i s M a / 2 V M b y e a 2 3 D Q I b y X f n r u R o + k R H 4 1 1 5 C V x U G 5 z v D 8 k n 1 V Y 5 7 a h z 8 N p 0 F 7 U w H z s B i 3 d a a Z z F 4 5 R I c 4 3 N p e + c z a b 4 X Q + v X 4 0 D C 1 q D C m o F 6 a M m 6 M i t L a T 2 h b b U M r H w P w Q / g Z z y N E r Z + W H t 2 X V x k F v R + l a q t E 0 l t M 0 + B i 3 m 1 B z A + 8 e K e 2 X w o Q 2 Q J E p m m B y R U t F o C X U Q i d e P k E H D o 5 S d 0 9 3 C Z k A f D j A 0 + 0 W I 0 q A I z 1 Z Q S Y g E A x S i A n o x f g 1 1 h J 5 F v b C G u c z F k j p R R b z b 3 F Y j / G x s W + H w T Y u L C 6 L w g Z r l 3 M e 2 k n K g a / i 8 6 W 4 1 S A T 4 G K z t M l Q Z w v x O 2 K r M N B y j k 6 8 c l T 8 j s t m q c J a V 7 J F x V o L 7 N + m 8 Q F d I I M k U 5 F c K h g k w z 5 I I + M l y f T r Z Q 5 A t o w 2 F I B 5 e P u h H Y X V U Z 2 g p g i A d H o 7 S h F N I d T k o 5 z D m p h d P T 3 G n o m 1 q J s K m w V q b W u l R w 8 e U e F 2 u a D l 7 3 C t t S o T 5 + r g B H S W 5 1 1 H S J 4 X Z a C I Z Q k u f A 4 H 1 g P v n 1 x J i S 3 a T P o 1 C J / 9 v E w t z R n K T + W p u + k g T U c v F 8 / d e z w t P i o 9 j Y 8 g g I i I 1 1 B r u V a 7 T N b W F Q q k 4 c H 5 I s j C x D C 0 l d g 3 A s 6 r f T 3 w H + 0 Y g 5 z l 0 4 A i o V y J a Z G B 9 R K p 0 U i n O h X f s 2 i p 2 w u l 7 Q m v n g s a 7 G p l u F O 3 j W k + x 0 8 e p 6 s 7 1 5 H X M r C V m b t d I P d J D 7 m 6 T A 1 S C Z W y T D + X P W V q E t U v h l W D 1 p J P q L s v K i Y / z r T d J B e b u F 3 B I 8 W K 4 9 i h Q X H 9 S P i i j L D A + v v Q u j F u K 8 b Z 3 M 0 Z G h h Q 2 h h A v s B U V P k D Y c L 1 a D M 2 m A j U h C I h r E Q S I 1 C w r 2 s h c 8 t / j H 3 c I 4 9 P n 5 K W C i B W q l I B I 5 c r E a T R y O O E e E a m 8 1 B 3 j i 6 M y n Y V v q d b C + y c C t 1 h 1 h z 8 L I U L b 1 y g J + N P O E P 4 g D W 7 5 1 R p v u S v s L a y 0 W L V s L I R p 9 w D s 8 Y P + L h 4 V y V L B p r P 0 m z s J n W F Z + j a k + P U 1 5 Y m r F 7 U 7 G 2 n 5 a F H 5 L k X p E w 2 Q Q v b + N C b m 0 Z C F 4 X 2 2 N r a p s 3 N b b l o T R F m e r G E N d p 9 L a E w N b e 0 l M x Q V p / v B O A l R b t L j f G D L M D M B Y 5 o e b M v I M h g E s M k i N o 3 z b n S e H X O J B u f 5 H y R l Q o C S w 8 y V w b k p a x x S r X U f i G S w r e P Z Y P 7 U F e O r s / I f Q x P 0 o G v V N g B D g Y 7 e I O l R D t w 6 A B F d + w 7 M d 0 X W F t p 2 i X / i H + r V G G W 4 O G i v L a L W 0 W e Y 6 W / 4 + 7 i v O f b r 0 2 F a a j l D L U H B 6 g r l K W e 5 m N M o A y T f Y z 6 w 8 c o c L q J / L k g x b j d d W 9 B j r p H W b a x m d r e 3 l o c f q X j 3 q K 3 u B 7 8 A 9 7 / 7 I G P l o x v Z + m A l / T n 2 V I N r 2 N M G 6 W y H 8 C 0 E P + Y E a V k Y e 2 k 9 l W 8 2 h Z J J t p V K l 6 0 e P m J J o d c P z 6 c R o y E v 4 N 2 E i 1 c m 9 U 3 J R 5 w i n + e k G P Y 5 D 4 c E 2 h H o I / n 8 4 d + b l M V R L v q V w e l x i o k T I / f n T k P n R y U Q r G x t k a R z t I v H Q L w l r k s 3 r K f b 9 y i s + d O G 0 f O k J k u U V i G 1 s m T 5 0 S p Y + D W 3 A 6 d i r a Q 2 0 I o 4 N b j T W r r v c 9 a 6 h z 5 P A H R v 2 T n E i 9 s E k 1 w I 3 N k l c n U x u l t 4 V / m x y 2 y m d g z l K G v J 5 q Z h M b F V R D 0 F + i d Q x n R Z v 2 c T U o A y v s j h 6 / y Y / F K m K O N D l O e W b a L 8 q 1 k X c a J f W z F s d W z J w P i E f p 7 Q z Q y b M 6 7 K y U U I 1 Y Y J r s Z v I B 1 q 8 M u 7 k U A 7 n N 4 / M 5 3 z V J X t 3 Q w 6 F M J f n 2 i X C C Q c k U V v I e d R h Y u 6 8 F S Y d / c 3 O L a v 3 y B F u Q b B r 3 6 f N K F r h N K A a M y X H K F M l v g H f A u g D 5 d f T M x z 0 8 r U K R p k A q P O Q 7 f N m M l 7 A p w m r U l C P H h u N Z g g S 5 P + M Q X L z B D 9 6 W + L B P X W d N Y g Y + k 4 Z u 4 V r x + I C O e b U V D T 9 n g c h U p x h Y E w l b I t y H j R Q L p h A J p e F s k E u J N Q h F X b B d f K 5 2 U y v Y d / 9 U C T G T d 7 L M T r k Z G r u C i j 7 H M W I s 5 u d B d M E n 0 y d 3 y Q t f f c G 1 l 2 d g r h X C B M / R l s E C m B / c f 0 t S 6 n A G 8 n V y m G 0 + + F w W E E e S J e J x u 3 3 0 k + q i s 0 M k 0 z j V 7 f q V U Q B W Z A J C J y 1 K g v W m A I r 5 B + v 2 P C z T d c 5 X i 4 R R d W e N 3 s q z n C U 0 N Y Y A 5 d p q 1 0 7 t H 0 3 W R C b A j E 4 B v 5 o K g V u x m 0 Z z n C 5 B J B v 5 T 3 C 8 P B t E M 8 0 4 F j j D P c c D z r P y B o 7 z k X 5 A L R r n P F Z l q I V W j E A 9 j + J C U j m Z D A h k f H D d 2 D P w 0 r V Z Y L Y f H o c P T 3 S v f b 7 A 9 T z P r p m l z 7 K W j N B B + m f 7 f P / 9 v 2 o j P U o r b I m i 4 o 1 J C I / / U i S N 0 6 c q E c b U 9 R q c z V J i w T 8 8 E m 1 I 4 A 3 P r j 3 c D t B K d p E 8 e + c j d O k b 3 Z 9 / m 9 m K b G K 9 4 c 9 Z D l + 4 F 6 N G y R 2 i K j p Y C p R N x 6 m 3 N M y G R L 6 6 S E f l 7 R a K 8 j m h o I A 8 F M W x J B Y K o Y 9 R E 2 n l o J e N 8 M c C d y l t 8 i K H s 3 + V H M / i t E k T z Q 9 y O g t m S F Q + w m n 6 A v q 9 g F / e i Y K 0 t L 0 / 6 h B m k 4 + O h F M U C b g p y + 0 o M / z G g l l p W 2 I y z Z u C 2 e 2 o n T 4 F w q d m n Y 2 d 7 m 8 K t 8 k u I O m D y f f X 1 Z X r 3 n X I 3 d j X T D 5 h a 8 4 g V c 6 E Z a l 2 f A e 9 0 p D d L v 8 y Z F Q R 6 C l B E T 6 O U n L T R d + N + N l e N g w a B k t 0 i M Y r y z F v e V 6 Y e j o v m n t h K M 0 9 v N 6 m p G 5 h G 8 8 a F M V F 5 6 7 A t H Q i X V U P p x / s B q K W x U q n C R b b 7 r X C 1 u r i R n i 6 S a W F u T m x 1 M g E g E w A y F V L O 4 m h H J o X X X z / P 7 V J T a y o 4 k e n h s p n 2 b j b r v n z o r 2 u x E 3 j m d D I B o m I 1 9 v c K P M f u W W 8 e a i A 2 G U T C V g / i H 7 Z G E H F l A Q R T W y M Y p E P g m 5 g P 8 m d 0 l L W h E P y e H W H 2 q b Z U r W g 0 w q G 9 A x N I Q X 3 e X + G H J z 6 K t K A 9 w J n K 6 B + s / s l / N P 4 L 2 / J 6 h f l Z N b n Q G Q G / j y 5 d + s o 4 K s W 2 R X M C q z t u + u J B g L 4 f 9 9 E 3 j 1 s a b n o E P k J t T d F m X M Z Y J w p j N n W k q T T P n g f E L 4 I U g k A g g t y i Z i k l C I 4 5 I F 6 L E 5 p L x P O W z 8 m J n / L 8 Q F + 4 h D M q l L W h 8 M + T 2 x Z 9 U n a a S e 0 3 G n m c M M H m 0 v y W J N W J / l J C 7 S R d 9 O U D P 9 X 7 c b S C Z d j S w J D 8 m P V a t P J z 3 n v v D d H R C u T n T Q F r Z W H T H Q D x z J Y g E J Y P 2 0 n V r p W e J 4 p T T j R c m Z I a 8 X W j a 0 J h c d t N G z a V x j M F C z 8 o J f 4 J I p Q G / m M e a 5 p H H i N e 7 R t b P u Y D s c 9 / 6 M B Y t 8 Y Y 8 5 9 j a e m d v I C V W E 5 o R K L d n v d Q y n B W n B o o 7 Y i B 0 M L z p 7 T U 5 s Y a b a 6 v i 3 0 n u L k x q q 4 H M s Y o h M 6 Q G W c H f L N X F A j D 1 V + a T 3 r / 0 N X J b p G u R o e 1 s 1 e 1 q + B u f 9 F A C q T s g w y W o H X g l g e c 4 1 C i r X A s A 0 h l 1 w 2 i 4 E i o Y H 5 O e J Y q E a k R y e O E r x 5 J d 3 m 3 M U D V i n u L H t r c T l J 7 p L M 4 X q 0 S 1 u J m W 2 F 5 e c n Y c w Y 8 d F j i D K 7 2 6 e l 5 Q W 4 d 0 F L A t S m v 8 M j t B y y z W T p p 8 z V C q / P n e U O R A 8 L P O y K Y Z F H 7 d s d 6 0 M 6 V a L A 8 v f p q + f J 0 C r Z t K B W s f V I K 1 Y j U i E R T A u s r r V S L O D W Q p / Z W O W W j s 7 t b b H U s L 2 L G r j l g t C c U o J y R 4 R 0 d 5 S M r r P j g S J Q i H e i F J Q q t c Z s o X e 4 k W W E B X Y u V C 2 g j 4 6 H N 6 I g b x n A v H X b T b p w q t 7 1 A k Y D / F P f t j k 3 C l J L F D P o 5 8 x 7 + Q w E M w T E 4 Y g 2 2 b S j 1 L + j H B 5 l N 5 4 S V W E A j k s c O w + 2 m T W U 1 + w C M R s g v S 9 I p T I 6 P G 3 t M o D 7 Z U a w + d 5 l M J G h 9 W X Y C N z U 3 F w n n B J / 2 n S r 3 g Q J 9 8 8 M t 4 8 i E I v 1 + A z y q 6 J Z Q 0 K z h I j C E y d o P t h J 9 u u 1 D J f g Q e i s R z G P e F t t F W l A m H m + V 6 x x B u s 2 x D 1 d 5 n o J M J s U P u 3 8 V 3 8 i X W / y T 0 V L 3 F s 0 C H 2 g v r x m / e O C j 2 2 k f p d b M Q h 8 7 J L / E E d 3 Z E V s d w a Y m 6 u 7 t F e + 5 u B U v E s 4 O + v 0 T G w l q a 2 u n z u G T R o w J f P u p w b K t Z s D M i 6 Z c j p + t O c m V G D r F n x V A C v 5 j k E k P J n n 4 T 3 G / S D K Q R e 0 X 4 7 X z 2 j n + Q x d e O 2 j 8 o j 2 q V h G S U P t f S 6 G Q v 3 x Y b o r o g D f q q 6 U m W u C 2 l A 4 1 T c E J f W 3 N o h Z z Q o K 1 m c K B S J M g T V / T B n 1 9 J 0 a L i 6 V D n Q K W 9 T D 2 E 7 5 / I r 8 C Y o c 7 8 1 6 6 P u 1 g b z P 2 Z P 5 B 2 K U / T w i + S Q p r c I i H d i o h D 2 s l b I V m k s e 8 w + Z c 9 b I B S 8 A I x 9 D s L l 3 A R S d P N S I 1 G t H w J U C 7 s X x W F P I t o n 2 U t e m I d c L a 3 D r l c w X K 3 e d 7 0 n i G m f n d x i z g W M L U f v 3 9 / f T y A F + Y z 9 L m 1 j b N z c 7 T D z 9 c o X b v P e O K P z 0 4 j Q 0 E d P N P / x h 3 N Q h C q K 3 Y N 7 Y i g A z 6 l q 9 U G s l K I n H M A V u N S A j q n r f e e q n I C 6 d Q k x G L b h q r h r K S p d H I U w l f P P C L U e c I d o U H N z u / L X k 9 b p H J 1 b A R T 1 P n Y I T c H h d 5 X u I s Z c 6 q j 5 J t L K d p m 8 3 I t b U 1 a r a M w I h E I t w m 8 1 F 7 W y s N D g 3 Q G 2 9 c o L W M Z e D h v 0 G I N T R q g i w b K f g G I U r 2 C 7 Q 2 / 5 g r O k U O M 7 4 3 j A V W z G O c F + 0 l c Z 0 R N G K J D w H U I O O i 2 K u F V h 9 r K d 7 5 U / H 4 o c C + f S T N v 7 N D 9 q M 8 s Z L P 1 G Z M p H 9 r s / w z l z d n T P O l K Y n B s J I s j + 5 L D a O c F J E e P 7 V 2 e i i U C t P y 5 h J l L U M n c 1 x g C h i r B + f I v 6 M G C B K U k k n G y d D Z A i d C g S J 9 Y r 1 t I 9 4 g C u 8 v b L n k f p F E x n l F o m K 8 N P f e f u t 4 G S / s A i p i + z O W Y D X 7 V N B h P V Z w i n + R w D T 5 t Z i L I i 1 c 8 x h x V j y Y l 2 7 u t n a 5 1 X F m W H o K o + k M B T t M z X P k J a l h 4 K S A J 3 D L + C p H Y M B P P a F e 8 g 6 7 K K u N k u j t M 9 c j w C p H / w 4 T A 2 0 2 J r c Q f A 7 C t F N E U C F P X l e e P j i a E l 7 d 4 n k Q B P u s k d Q 8 K D 8 + 9 i 3 O I 1 5 q J 3 V d S f u J g / g g O M Z T Q V C q B N D E / o w l t A U W + S / W s a 5 f S z U q J l e l l i n V G a X A t H A F Z C 6 Q 2 M 5 R d E 0 S K u T n h j g X V O 5 J + V P g C W x r l 7 M 5 x Q I o T 8 Q u p U O m k 0 I B b Q h + z L 5 F p D l P r 4 1 m 6 P 2 j G X r 3 S I a O 9 5 V 2 T e A L j J W + J m I F L C L r B 9 t A j q 5 Q j s 6 w V f E h k 2 a s I y s 0 U c j P J o c g R 4 H e O p S m z + 5 7 6 a d p j z i W J M F W E k 4 e 5 2 k Q h A P B V L w K B o m K 2 o n y 9 O 6 7 8 M i a X K g U X N c m F m o u x s 1 k L 2 W y Y L P 0 1 Q t W I 7 F G U N D 3 d T j F N z q O D m 7 T W F u Q H k 3 P 0 J E R O W 7 P F r D 9 b d p k q I j i 8 R g 1 N 7 e I 4 5 2 d K I V D I V k G G j C a Y r 8 A 5 P j g a J o r U y O i B q D C w C K k u x G D V H y D f n t e r t 5 r D Q + X 3 D S 5 B h O O j 4 s y C V K o Y 0 k S x E u Z N W Q 3 n 6 M j 3 W m 6 v 4 A P Q C D O M k 0 D 0 3 j 4 2 v c / e N l I R X W 4 r t d B K G A l 2 i 0 S a i U V Y N 1 a 4 R S / H 3 A o k q F D / e X p X + K 2 U q / R B 1 V I c o a W r o 8 p 3 h m 1 b Z 6 b V G 6 j q w p 5 B k 0 P r y P W u l D Y D 4 T C i I c P j q U F O T A 9 B i O w M K 1 k L 7 N 1 8 S x M k v S y a X V n U S 7 w C a C Z 8 a F B 2 p s / 3 6 J T L 8 u + O + Q p w q V 7 P t 5 K + R P B k E U V p 2 R T E U o e y 3 1 8 f g b T a a C J J I k M Q h n z n b C P a z 5 8 / 1 R d F l i p T q 0 B a u 6 Q M v t U U H H 6 1 g q n + P 2 A 8 Q 0 2 7 T I o p J x o G y k o M g E u g w 9 r q y u U T k k B U + 8 M s g G L i + i G M A R m 3 q a N 0 M D 4 8 F h G k A k V A T p w F 9 g k A 5 l C g Q J h g R a M m F D h 6 p S P r k 3 7 i s e V e i B Q 4 W C G d T j I m j x t i i T k f i M u N c / 0 z K y I k w S p T q a S Y 7 F f G j C 4 u a j B e F 9 u z c B / R L r q l V n X 9 c n F u t X G y n Y H Y R U u T g + / N B K I h J t B Q d / X 4 R T f 6 E D j 9 P V I l I K d b j E i H S M l l p k g n d 0 9 Y t o 7 E N v K U k t b a Q c m T L 5 a 0 M g a 6 u w Q v x c T B 3 P I o F H q B U z E 1 8 c y Y o Q 6 1 v 1 4 5 7 C p 0 f C 8 K 5 O + 4 p L Z O l r 8 e T o / n K F f b l y j 8 6 + c Y 3 K C S H w D i A E i C J n T Z V B p I i P e 2 B d a y D g W 5 8 U W m g j 7 U i P J f f n N J 3 z v 6 a O P 5 P f C 6 k H d G g p o D + 1 I N r G g W B m 8 n 7 V Q N R R Y E O a p W Y z L A 5 l i s S i 1 d 3 S K p t D M 5 K S 4 B m R C A W a N j 4 B n 0 i k R z 9 a D g H X B l k K 5 f 6 L h g J o a 4 0 G / E x + y k 3 G / O l g + H r I S o K G + Y z K K F a m Y I H g M 2 l P Q X t B 2 d m R C R d Q a z J H f k 6 f 5 5 S 2 x l i J I w V I v 8 r h I m u I W h N C O 9 X 1 s O f H K C a G c D i X 7 I B 3 f 4 3 b l q b m p + g A A O + x K Q w H L 2 x H 5 g r z P a e W A h J p B Q d / X 4 R T f 6 P i A z R 6 v W 6 Y d h H F b X F c w 9 y K J L s r 3 Z 0 W n L W C n o R Y X F q i v v 9 8 4 w g f L M D R q / z g l d o v O l j y t x S r X 4 z D / X h n J U J J N 7 K 8 e s k b C P 0 U O 5 K U h Y 2 W E 4 S C 0 j D p W + 7 x V 8 V I L K e 2 k t Z 3 E f o 6 8 2 S 0 6 3 F u g o T N v G q m p D 6 6 f p n Z H K G B h v Y 3 Z z T U L / + f 0 y 5 f Q g o K + r 8 M p v t G h N 8 C T y a R o E 2 F l V r w P 1 g h v b g n R 0 s I c x W N x G h 4 b o 0 C g c m 2 H X P j u 9 j b F 3 O X T R v 7 t A D J D d K x X u s H R / k K E l C W D I L i g L M 4 8 J 8 i h j g 0 C F e M E c W S c J B W T S K y 3 Z + y D T K 4 s n e x L U f v B U + Q P N h n p q g 9 c V U D V 7 i 5 4 x O I B U M H l x K j F 9 N u P 5 i E a z g A K A t j a 2 C i u K Z F M J m h 9 b U 0 Q r H 9 w W J i D W B 8 8 l c p Q I p 6 k 1 a U V z i o 0 s s 2 w s r z C + e e i N 0 + W L 5 j 5 r A B P 3 a u j G V E x I I y 5 b 4 l t m N t I L w z G T z 9 Y c j O Z Y D Z L 4 S 8 h j A h 6 n H Z O k E X f 5 w A T T x x r m k s Q y C Q X X O N Y 5 Q o 2 + W h o n Z K p F J M J a x y Y c l 5 P 2 F U b S q G n b U s 8 B g n j P 0 w Q f i T / U U S x b v 8 U g H U o U B g g z f i j h 9 T L Z t v Y w U N i R E Q g E K S R s Q P i O s z 6 b Y / I T l 1 o L 3 T y d v b 0 c B s q z V l l C u 7 O 9 p a x Z z 9 P 6 2 k h 5 C 8 U C Q R P X U e z m Y b W s F y t a S f 1 f M o J X Q X W 9 d B F a h Q h b I M k g C C I c S y 7 b y Q 5 h P s b 1 y i i G H H F Y w 4 + d 4 7 G O t C 2 1 U 0 9 e c 2 p / h Q 1 N z f T y L m 3 R X p 2 B 6 L / D / d C Z k r G l 8 x 5 A A A A A E l F T k S u Q m C C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3 4 7 4 f 4 7 - e 6 2 a - 4 6 4 6 - a 7 2 3 - 8 0 f a 7 6 e 6 6 4 a 0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 3 9 . 7 9 0 2 1 2 9 1 3 7 3 5 2 2 5 < / L a t i t u d e > < L o n g i t u d e > - 9 5 . 4 0 0 0 6 9 3 3 5 5 3 4 7 6 6 < / L o n g i t u d e > < R o t a t i o n > 0 < / R o t a t i o n > < P i v o t A n g l e > 0 < / P i v o t A n g l e > < D i s t a n c e > 0 . 8 5 8 9 9 3 4 5 9 2 0 0 0 0 0 2 5 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g 3 S U R B V H h e 7 X 1 X d x x J l t 4 t X w C q A B S 8 B + i b p u m 6 m + y e 9 m 5 G e 3 Y k 7 T n S k / Z F r 9 p f s P o v 2 r f d 1 T 7 o H G n d m G Z 7 T 9 d s s u l J E N 5 7 o L z V / S I y K q O y M s s A N I X Z / c h A Z k a a i o y 4 X 9 w b N 0 y 6 / u X b q w X a A 0 J 9 r 1 I y W a B c L k f 5 f F 6 E Q q E g A m D d W u E U X w 2 H u 3 N 0 s C t H 2 T z R T t J F D 2 7 + S K + / c d E 4 W 4 5 U 1 k U 5 v r b Z X / 5 7 2 W y W v F 6 v c V Q / k s k k B Y N B 4 8 g e e f 7 Z h S 0 P j a + 6 6 Z 3 D G b o 8 4 a P + 9 j y N R H L G F e X A P W 6 X c W D B p 3 f 5 v M t v H D 1 b v D G W o H C T h + 4 u e G k t 5 q K 3 O f 2 V U C n d w M 7 2 F o V b 2 4 w j o r u L H p r d 8 B h H e 4 P L Z f / D K l 7 f I r j d b h E 8 H g + X o Y u i i 9 f E + d 1 i T 4 T q H H 2 V d n Y g k L k i o e o h E 7 B b Q r U F c 7 S d 8 p D X X a B f j U a p 4 A 5 S 0 F f 6 r H T O R X 6 P j H u 0 7 K G W A N F A m 7 M A P 0 1 8 / d h P 4 W C e z g 1 l j R i i j b i L 2 p o K 9 M V D P + V z W X r 3 a J 7 8 B o + / Z 4 L 9 6 k B l Q d U R S 2 T o u 8 k W 4 + j Z 4 9 f H 0 8 a e C V R m X r d x o C G V c Q m S n B s 2 3 7 0 a 7 i x 4 x H 0 Z f u Y w V z Q P u L w y X H 7 1 Q h H G D j q Z 1 B Z B E c r r Z R l p 5 n K a 3 T 2 p b L K j d i Q S x E Q y t Z K O W o i y W z I B W 0 k P b W + u 0 s y N 3 3 N G B M r I l G H e M M e L g D a z I 1 O K t c u z w D u H 0 y V k A i L N B V q P u Y W m 9 O T i R T I B I B O y 4 y E L U i 1 o a f I Z e 8 8 H S 9 v G D g P p / / 6 J j + I p e + E N c F k o M m 0 n y q 9 h c a F 0 K m U c S Z z s z 9 H 5 k S x d H M v S A B M q m 3 c m R i X s R u 5 w D B m G L C d L k 1 U 3 m F B I e P 2 h d e B V 1 k z I H F M r q a D D e q z g F F 8 N L / V m 6 c J Y h p q 4 0 M J t X f T a u 7 / h 2 s U 4 q W E 1 6 i a f 1 / w N j 0 P V E a h i q l X C S p R r 1 H S a W D 5 o 0 x C c X E F u F Z a 2 S 4 + n 1 m V C + s K m N r o y 6 R N m 0 j e P f Z T l W v n q Z G 3 m 5 8 m e m N A c K o x 1 Z K n V t U q u Q u 2 a z g 6 o w D t a 8 F Y m Z j f c 9 I T N V Q D a P s p k M i r 6 i m h l j Y y i X l 1 e M m J Y 6 K p U 4 9 B 8 Q S 4 7 v B M 0 o K / K 9 V b U K n M 4 1 o M k F V G 4 / 1 U + i 5 e r P 7 j + 9 b t r 9 r 9 e A c 3 t v Z T z D F G G 9 T P a H y o x 2 A L W r R 0 q n a u E 9 9 h + f 7 z m F j b 3 U H u O T n D N B q R 5 4 9 e I t b j t p o 5 m 0 6 S y Q y q V p E D A m V D V 2 g I A 3 g N m A 2 p d m H I f v l R u G i k k 2 K T 5 b t x H w 5 E 8 H e O K Q Q F Z A S H t C B W o m S s K a I B w c H f 5 o 9 7 p 0 W K e J j b Y x h U F X R 9 8 b C Z D i O O c X o X + l i i 9 P L L 7 N t v W 5 i a t p D t o M B y j e K 6 F N b G b X h n N U p r b t q F A 6 b t + y 3 n 0 q 4 M Z k f c w + 5 C e D d b s V 6 d r b + c q s 8 4 O u s m n t j D 7 s E V b 2 o e X T 8 1 S K m p W A r W i T u 4 b 8 A 8 x k U w S 6 e S o h S i 7 J R N w W 2 v A b s T d l O R C n 1 j 1 l J A J 6 G u t T C a g E p l + 4 D b N t a n q B Y h C g O A t b L k r k g n w c H v v I 7 7 m Q G d W 1 P D A j / w 7 y A 1 Y O F 2 s F e A 0 0 c m E r E I A G a s B + a r e 6 U i f m 2 v 4 3 W m q D H M 9 j l d R P 8 7 h 1 L C z i Q n N + v N s Z V M V T p v V u I f u r I Q p w u + J 9 u 2 X X A F d t y E J z q m K D G Q C c I 8 h / z W h X j n E P g J k G r L t D g 4 Z Z + p D 3 Y T q H D n P m k m a e j q h 9 M Q B 1 m M F p / h a M d h m m i L I d J A r l p Y 5 D Q / U y o 5 b C O h 2 s n L u V 2 s 7 v c F t m g t s z w N 2 S V 5 n M i f i c b E P r T L I W u f S f b M G t 7 t H k d 7 H M g Q T E R r w l R F Z E 7 c z i d D u U 5 j f 9 I h n I A 6 C B B O 3 G l S N q w N m 0 / t H u L 1 G 3 O D F A 2 s J F o S y U 7 b P B l C R H O j K 0 t k h L f G M G z P e o h k M Z N m W e p 1 N 9 Z f 6 s u K 9 o X n e P 5 L h N l M 5 6 T 8 4 a l 8 x f V y l w r K i V h n E s Q p K r r P 8 O q H e 8 8 Y V t Y M J h Z e u P c Q h C J w j i k w 6 1 L E 1 X s E p v h 7 c n D N r t B Q X S p 6 f e a J f C n 6 E 7 f X u c J 7 b N m 5 q r W I y 1 d N 2 U r I E 8 0 Q B 5 m Q G N Y s B k B n a B 4 B j 4 c q U j 6 a N 9 h L a B D p + n v W y u Z o X R E J b D 4 B G 9 R m E m + P 2 y t y W b K P E j c p i L / C x G f P e c Q / 9 + k S G B g M L I s 5 d S H P h q 4 Q 5 5 9 V A O E m / O j 1 g H J W j n y u 4 o X Z 5 / 2 f 3 T S 1 2 i s v k y o S X J t k 8 B 1 p a 4 J E s U I j r H N E u Y s 3 z M 5 d l s E 7 f S m / I k p l V U E 0 W r e d x L E n F F Z w o 7 / q C 6 1 + / v + 6 c m x Z E h s 5 T N M q 1 C 9 s E i s l I g D V x 1 k Q q O M X v F n A 0 w N x 9 5 0 h 9 N R e I 4 P P t 3 U u 2 x Z U L 3 O B O A O G / Z X P o w 2 M y f S D H N J P l W E + O 7 i 1 6 a b Q z R + t R F w 1 3 m E L C W U p b r F 1 j b B J 2 t H C b y q b f z I p s N s O 2 / 9 7 e 5 7 P b O c q 5 S y u Z 9 w 7 H y O 8 v b z e h G K 0 K K 8 V 1 W s D B Q v 5 5 x k N n h 6 U G g 2 V w d S 5 M b x 2 S l V E t 7 V S h M b j M Y t E d u r o 8 w G 3 Q H M 3 U 0 W / l p F 1 V v L 5 F U H 1 T P j Y l 0 G y I r f 4 k z t c C 8 S 6 1 B l h J c C 1 W I p E T a Z z i 9 w I 0 3 k c 6 c v R g q f b M B b Y 2 N o y 9 3 Q M u Y y u Z 4 P X 7 i g k E 4 H U D X A s r M t 3 n t p / b V a C X e l l w + S S 0 a g u T B W R a 4 / s A E O 7 2 v J f r c R d 1 h w p M K h F N U X 7 E e t w l H C 9 W b Q c h 2 y u Z g J 7 2 8 j y 8 N V V u F v / I W g f m X J T T B s f P D d a 2 w B L v O w F k Q n 7 M b b p Y f n J 0 f j g j + u T u c q W C + P H J R e P K U m x v b Y k t h N s f C N B E v F 9 o c d W 3 W C u q y a T d F g G y L k x u j q s 1 O O e C B W 2 D Z t t J / a C e g B c B m E m z m 2 4 2 8 + r 7 / a 6 e n r J + k H q R j q 0 Z e y Z A g n e N U Q S f c 4 N b x 0 t 9 O W H e 5 D i p X q 7 G b s 5 J A Y a W 6 + T 7 A G i j 0 0 N Z G l / x i L 4 c 9 V 4 w k z q a C 0 K A d e s M 7 9 A S C h t H e 0 N X E 7 e x L F j P d N L V c Z P B t z j N 6 F d C m j F q A l 0 C / a 1 S 8 4 x o W h a A B t b 7 o K A E 4 E J v Z t O v m d 8 n t r 1 B o 6 x p Y G U c G u s r m s + p p J m O 1 j Z z N M U 9 r p B W u e L J c g Z a f + t p Q J d l F a Q V x h V j R + 1 t K X 4 d n V / O A d r J S i Y E H d Z j B a f 4 v Q K O A T g P Q v 7 q G Z z U 2 j 8 A a r x a g T a N F e 0 d H c a e P Z R m s g J P e r T k o j O D O a G N p t c 9 9 H h F P h 8 a 9 4 c n P j o z l B H 2 + 9 e G t g N m O A 3 I R i / z E P 1 B 6 X S a 0 l R 7 O 7 A a + j u b j L 1 S b K T M f D r N a T 7 F A W b Q W S b + m a E c V 2 r 2 Z X u 8 L y u c E n r R h 7 U s H + p r J 0 8 + U X Q O q d I J B O 3 T U U R B t j W d + h W d U K t s 4 l g P e d a o O d S C F j 4 4 B b d N X F l o H z o n O r y s b S Z A 3 7 d D t f N 7 A W o P Z G w 1 9 z i A j s L d A h 6 8 p w X U 1 A c 7 Z W 1 8 a i B L C 6 x 1 n q z K F 3 i 0 7 K V D X V n h D U S n N M b 8 X Z n 0 i t q 5 h 7 X V a s w t r u k J 5 0 X b B v 0 3 6 D Z Q Q H v k M 8 3 T W C 9 8 e W 0 4 B K O T 2 3 D A + M y 6 2 A I D b X k 2 d a t 3 S Q D Q J E b z p A R I J x B s C h a d Q 6 4 q v b 3 o I g E 8 O Z l G m M + j b O 4 D v W G 5 r Y Z 6 Z B X 7 C H B 6 I b 3 + y L k S T j i F m t p Q U j u V M h d B h / X 4 W Q I m A x B m g b p p 2 P A K l W x 5 K 5 a X 7 G 3 3 a k D F U g + s W Y M 2 A a B G T c C 1 j U K D w + L n O R / d X p D m I A D X / X E 2 F y F A x 3 u z 5 K M 4 E 8 k 4 y d C H X K E w q / W F V Y K L N c Y 7 R 7 L C G w j A c w m M 7 / S K r c K p g R x 9 e s 9 X 1 p 6 r B n g 9 p 9 a 4 w S 8 f W w K M p b P D H J v 0 g O q 3 y 3 l C N L H m o f e P Z u h o j y T S 8 o 6 H P m C L w O 6 5 t c B O l k u D H J a E x 1 c L V a U P 2 s k 6 x E h B 3 7 d D t f O 7 x W G u x d E n s c E m B T o 8 M b B S 9 e G g 9 q 4 V P b 1 9 x l 5 9 w H C j e m C t p Z c W p e u 6 n 8 2 l I N c H c K p 8 / s D U L O i D s g J m D i q S s R 7 z O q f s B T l 1 F 7 8 a M l Q N 7 5 3 u o G 8 f u e m T u z 4 a b C / N x y t 3 S 9 u M Q U 6 G 3 c B Y J 8 A L C I 0 1 2 p m n d Y O o l a D e D V r 4 k 3 v a O 7 t 8 / D 4 y f 5 C v q I x Q 5 k g L r J X 2 C l 5 X o B 6 Z x T 6 C 6 C b i r a / t r H H G G Z w E v J x z U N r J 2 n 7 S Y T 1 + 1 o D H C 2 P m k J k Y n Q z P m b K p 7 U y M S o j F Y s Z e 7 d j L + D 8 g F G 4 V A v / T D L O J N Q + g + r C c o O f x / J Y c I a K / a z T N F c u 8 F D R 0 m m 5 r D r q x O h r x H 5 3 g v H T l i p p B Y Z N K K x / l 9 q 4 V y q W O j v e I Y U r a A a / 5 k C s Y d J K D S J c n y z 2 Y a G u q N j E 8 n 2 e M Q c j v H k m L U S b 1 t q 8 A O x l W s i 6 D 7 J z W u W E X K r a h e g 6 c a j j t B M x y D Y 5 p G 8 D b X L C o 3 Q u W Q a l O Q O 2 t Q 3 Y 4 V o b 1 n r 0 C 5 o 2 f 2 0 i o W S G Y q q b v 1 j o t 0 W 7 S s b a 6 I t z y d 5 k 0 a M d Y R 9 e H / A U 6 y a Y Y E O B n d x m e Q 8 C u e f L t Y + d G 0 I f H 8 z T o n z W O q o / S g O l 3 z z B T Z z Y w p M h L i 9 q g Y G W u A e h 4 V x 3 e O j D U C w Q C k d B W R P 5 U g n K d J 7 S O b 5 h 8 Y 5 0 5 0 T a t h F p k V 1 2 j 9 h G g W A L t J 2 2 5 o k J F L u 9 E v c L D o Q g F q K 2 C 9 f h 5 Q W / G N L E w Y a h I N c F H z W 5 n Z 6 N v p B J 2 a 5 s 7 w R + Q J g y m l G A c n B I 4 T H l Q v 2 X t u G y P R I R b v l P r I s C I i 2 p A n i R t l M l b h y s L 3 c n D v V x Z y a 4 F m N X B 9 A x l k M k 2 Q I V w 3 B i k P L X m p V H W i L r 3 D + R A R a C A 8 7 r Z B y J h k q g C 8 u O N A 9 y W Y w s E w Y 5 c G J U P o C 9 w L e o u y g P u h V v / 9 T r m l i k 4 y T a 2 I v B + K l O e F h 1 c f s 7 / o J 3 0 h + k / U A n V z j 8 N f A q t Z O x j N i 5 c t J U E H 5 5 P 1 O x 2 c O p J t 8 O y 0 f 6 p B f r Y P B 1 Z j D 4 1 g J / W K 4 K T X L u i s 9 q K e F S a p r 1 c w y v A d V 0 N y J N 6 h / c o N A X c 1 O + f 5 7 0 C v X O W T T 5 L u X 4 7 X k 7 o s 1 w p D F l M T H g t T x j a E 8 C g Y z W S 3 W n Q 7 1 e P p M Z C 0 N u D C j 9 q U 1 w 6 W b P P c W W J L g h o L H S Q W 0 e w W 1 G r D G N r B l T k 6 H Z 3 / u e o o U J 9 Z 4 q u c g H j B 3 R U S 9 S z h h J E 1 J B P 1 u R g U k C 5 W H V 4 7 M t N A F 6 3 h X n T x K m E 7 j o c G W p s n h V 6 G w y u c Q g E T B 5 o q / 7 W v G g T t j f l Z R v L g H s P U / T 3 g p c P d 9 O v T 2 Q p n U 6 J o T g 6 X m c t Y g X a L 9 s J e 7 E S H d O M L n 5 f 5 e 7 X z c k j P a Z W U m a w E w 6 z d g c m u d x B O n Q k 3 + e 2 F 8 Y I L n M 7 D f m 5 G z j J t E 4 q a n 5 J R t r A s Q 1 l N y o C o R p q u e Z p 4 Z Z h 8 q A x u r Q W 5 d + W 5 B d T D z Q o 8 0 A H P I M 6 u r t L X c N O q E W b Y e 2 I W o F K o Y c F D J X X S W O Q L 3 C e a 3 o 1 c F a i N F / t p p Y g 6 + F N e x b Q t a q C n d C D I J 2 W y Y k K e A Q 8 i G O d e b E m i A 6 0 J Q 9 w v A L c 4 J V w e 8 E r i K T P c M a o / 1 / m Z b 5 g L G Q 1 1 C r P 6 j r I F / Z E R 6 / B E 2 u w r Q e a 2 / u r O i P 0 u B e F y c V t U 0 u t X q H t 7 R 3 6 + c Z N m r 3 / I 2 1 t y n F g g N d m 7 B e 0 g I 6 d n d J O z b 2 g v 4 5 1 K 2 C S o e I / P 5 I R a 1 4 o O O U u v H k 4 9 + p o q Y B P r L l p f N X j O E B 1 r 8 C Q I T v 8 8 K T 2 H 8 T I d N X H p Q O D m 6 2 D g O 8 w Y Z A L L h s 5 c x W Q v + X x + o T I p 4 F y u e f n 8 x Y u d J e v R 5 6 w w L Y N V f D 2 C B b i I Y 1 A H C e 8 c i h E / + t v / 0 B T S 3 H y 9 7 5 M 7 e 1 t d P b c G b r 4 + g U K t 4 Z p b W 2 d r l y + Q l 9 8 9 p X Y 1 9 / F 6 l q N V B l K B E S 3 n x 7 p d M A c R R 8 T 2 g 0 K W H s C 3 j o F 1 R k M b 5 6 d 2 K B 2 1 2 v 9 L x 7 u s u F U I z D C A 6 l D G v U 2 Y C V g 2 J Q d 0 B e n g C K a X s 3 S 2 h L a q i y L N h Z B w Y U H y X h f Z o 0 C 6 X n h N H H n t b 6 C P a C S z C P 3 c T p D b b x n 8 + + P l 2 + W 3 e 1 t P 8 0 2 c / n 0 d v 2 H 7 H 6 0 U k K e B d C 5 i / y G m X N 9 W k 6 b r o R b E w l q c y 3 T t W s 3 6 N V X z 4 n B l 5 F I u z i X S M S p q a l Z 7 D s B + V F p u T F 4 m K o 1 h i s B J g z G J q o Z u 2 l + L z X E B 2 s y T C Q G h V s Y 3 j 7 g m 8 d + r h g K Y i m y I Y f h U T C x X h n J F g f g 7 g X R n R 0 K h e s f j L u w 5 R L v p I / w s M P q Z o q 6 2 g O 0 G Z f X f 2 Z 0 d g d T 0 5 Q M j I h 9 h f d Y q 3 3 5 y O z w 3 Q v s z H g 9 D v t 6 I E N D B r L j 8 g I N Z W 2 o z t H T J c 6 I R i C O E 9 Q 7 w 8 w x d h 2 B 4 S q n D z T R 6 N g o / Z f / + h c 0 M j o i y A Q z c W Z m l r 7 8 / B v W Z l d p b n a e 4 v G 4 7 T t W W 7 t v L 2 Q C 0 B j X p 7 / r 4 + U 6 u 3 v E W h T 6 e 7 5 9 O C 0 q k T l j Z A U a 5 T r U r G V M t 3 g a q I V M 8 L B 9 / a j 0 9 / r b C r a O I g V U V A D I B L Q 3 m 5 2 z r k K 2 j E w u k m M J d 9 O B W y s q y T h O i d P B I 1 L w t F C W J M z q 1 s f t 1 Y o X S T K M l g h X G X I y Y E w z S C U S w l R R q / C 0 s m k 4 P D x E f / b n v 6 E L F 1 + j w a E B M f B 0 m 8 2 7 u d k 5 + u a r b + l 3 / / J 7 0 T Z b W l q i a C x W F I D n i e X F R T G n C l P O g a u G U w J u 5 4 t G n 4 u 1 X a j a J U 9 D 8 M S A 6 x p w f d o j 3 P R W p w k q A z u g o b + x V j 4 V B j g 3 n C F v L l r S H f I K x 7 l z C W F m n u j L F i v V v W A 3 c o 5 t 2 q Z f z v X J l V s l T / O 0 v U y p V P 0 L V 9 r F P W u 8 e Y g b 8 i w 0 G C C r h p / Y A a Y Y h q u g E x D v N L H u o 0 O G 2 7 V e Y P h J K p W i W D R G G + s b t L 6 + T q s r q 9 T G 7 b d I J E J d 3 Z 1 i Q R J M D 8 H U c 2 g 1 1 f 7 Z C y 5 9 8 h k l I x c p E O q g s Y 4 c H b W Q p x J 0 0 3 G 3 E F N L J r z 0 1 q H K l Q n 6 3 t B d A G m o R d Z v 3 7 5 D 8 2 w V n D h 1 g t v A 7 R Q K l T o / M E D 3 3 m y a z o 3 5 R Q U x z 2 2 3 u 3 M F + v g E J m C 6 6 L s n T 6 e t q J t 4 C i q u b M t v h 4 o A 2 6 b C p I h T c H 1 y 1 S R U 5 + B h W t 9 q 4 v Z T + R T 3 S m Q C n j e h 0 N + A E c e 7 B d K r M g j m 4 A F u m z w t 4 N n I O 0 y a w 7 y l G K t 9 u J 1 h S m J g 7 d b W N m 1 z S P N 5 l 8 v N p P O Q l 6 U w 4 A t Q I O A X / V T Y Y o i S 2 + 0 R l d s X l x + Q 1 9 9 C r 7 3 7 a z r V l x M z X u 0 m V m L C J d a r 0 I F x e R j n d / F g l q b 5 X Q 9 1 5 8 q 8 a r U i z h r a y e N X L 5 B P q J Q 6 O q V D 6 I 9 / + I R + 8 x 9 + L f Z 1 o E K 4 M u m h d C L G Q p y j s 4 f C I v 2 6 E 2 e v s C M U o J N J 7 n O + c b q F / L D p 2 e T P k S t j 9 m G W E K q p 6 2 V h 8 k E Q F J m w B b C v b 3 X Y x T 1 r v H c I 6 x 3 U l 6 E b 6 2 s U 6 e g U + 5 g 4 5 j a m D K D v 4 u U q 4 7 8 a A Q v z S 5 T J p q m 7 u 0 v M C O 5 q z t P F I 6 V 5 o D S E A m a 5 o g 1 l L a K P j 4 P M x k E d i E W j 1 B I K i f 2 f + b m Y Y e w 0 Q u X G r I f O W V Z D 0 o E 1 4 a H B V d s U A 5 W d x l Y K A b Y k G E 6 c p w k 7 U u m E U l v R 3 4 k M 5 S 3 M 6 S B N i X N A i S 2 C p g E S L s O L I U q t A J n y s E P q A E Z 5 F 6 F l 3 l 7 J V G c y d o 3 + g V 4 a G R m m e / c e M C E w e z Z L / / o v f 6 C l 5 W X j C n 4 t b d V Y t D M u j 2 d p / O o / 0 v b m i h E r c e n e 7 m p 3 R a Z b c 1 4 x p R 1 k Q l / U s j Y Y V n U u H + m q n D H W O V A g 0 + T E h H F k 4 v t H O d p K u D n N J o G w G O a L B r O E y 7 7 0 H V l D / V J k j T t 8 i k 2 U 8 v a T I p Y T w Z 4 3 8 T B X B 6 M K Y E 7 Z r c r z r A E t g H Y Z x h B i G g G 8 j G p t B T u g 7 e r U B w N g U m R v a 2 X h Q x Z / y S a O 1 c x F L Y / y + v T S 5 2 w 2 + r j S N J Y 3 4 + u j w U N i l d 9 w Z E C U 5 + r M H f K 3 R K i 9 q 3 Q R R 4 w A P 2 e s S r Q X Y J o + y s Z J Y 1 m R T C T J x x W j T q x r V 6 / T M F c a v b 2 y 4 x R 5 / O 2 D D L 1 6 0 F d c F A f 5 j 1 V 6 n z b s N B S g a y e p o T g d G D W R R 5 4 V K O T R T L 5 L 1 y S h Q r 0 n a W f H x Y W R F Q W k i K Q C o L Y 6 7 O K e N e B e V l h f W 6 X W t n Z R K E g L H A A q T X o G 2 f U h Z T J p 8 v n 2 X j A Y O 2 a d 2 G h t a 8 B D h 4 V a a s X 6 2 h q 3 L a R 5 C m A O G C b P 1 S K s G I W u a w w d K N u F h z 9 Q a / 8 x a m 3 v F n F 4 5 k c 1 r D K b 4 E v y B R d 5 C y l 6 s t E k Z h J b A W 2 N b K 8 l n S i n N X 7 P r q 4 u I 0 Z i Z n q a u r q 7 a W I r J B Y y x f P U I p f 4 i M D n D 5 6 d d r I j l R 2 h x D A k E I q 3 X o + L m t 2 S V E W T L 5 2 W C 1 g q Y Z Q 3 P X + y V I P V B d z R 2 S W I g h d V 3 j T 1 4 g q L 8 3 M U t R l a h A b / 0 4 D d L O H N D X M d B g B k q n V E A a C T C c C q R x B S N e / I D n g 8 2 h U g u B y e Y + J N w z u H i m f o + F v U E u 6 g 2 X v f 0 N b 6 A p N A r q d e D f j g B + Y h w W H S n p s 2 Y k u B 8 q l V Q 8 V j c e q w G a E y N D w s P K l T K w X y Z b f o A 0 0 r P 0 s y 1 Q I r J 3 C E 6 f E K R f H k i q u E T A q N R i q n Z X o r o W 9 g k N o j 5 Q W X i N c / W 7 d W 9 P W X r 7 Z a q 6 B V Q i X 3 N 9 p F W E k I g E t X A R M P v 7 N M t Z D E e p t a I 3 2 0 8 O g y / f E 2 a l 7 j Z A U o h 0 f / 4 K D w W C 5 w Z a X W z 6 s H M E G / + v I b 4 6 g U q A z b 2 t n q 4 I o y 4 2 1 j k s q E q d H q L w o l X M A + D n m r x 3 M K U c r Q T v I G J w I 1 C r E 0 x V M X 7 N L / t N a 0 s 4 P y I D 5 t w O V t h 0 / u s Z b m f + F Q Q J A p 7 5 I T / c T y y 9 y u w R a e P R 1 Y T v r M U J 7 + + 1 + 8 Q r O / X K J / + D + / M 8 4 4 A y 5 s p W l 9 3 H 7 t 5 8 p K r Z + H L 2 z o U E 0 H K 9 B 9 M D 0 1 R R / / 5 k P b P j r c c e m u q Y n U E 2 Z t Z v o + D 5 S / g z z G X x H E e c k j 1 6 f X b x e a O w 9 T N B 4 Q 7 S f U H L U 6 J O z i n i U w x H + 3 / S d 2 w K d f 0 D + k P F e N B J R B r R 3 C K A d l 4 s L B 4 a U k d b b a t w 1 R Z C A E 1 p 2 w T q N f 3 0 n R j c c x 2 s 4 G q a X F X G Q S E I / n y z + 2 G S 2 u A y S C U 0 R 9 I h V p W 1 l Z o Y 2 N D b r 1 y w O 6 8 O o Z b h 9 1 O b r H P 7 v v Z f P T q D W N d 4 J W x D A r f S G b Z w m 9 u a C g 4 u T W G N / K b S g 4 g T h H 2 X J w U 4 t 3 Q Z p 8 e Q q I j A a Q A S o 0 E m C b 7 5 Z M T l / a w K d f 9 r r g y m 6 g B L o S K p E J X i 4 4 K e w A b y H I p C p G f M 9 W B + R B 9 J 0 w m d A 5 / M u c R w y g x a q w 1 2 Z C l H R H a P H 2 p 5 z I r D A v z w x n 6 U i P X E o Z u V 9 t F D t M S U W m z Y 1 N m p u d p X A 4 T M e O H a P h c / 9 R j K X U y b R i W c q t S C Y N e N / n R a Z q k N w w D g z g G J / F B Y S G 8 r S e p G Q S k 9 y k u 1 y w T 9 x o 3 m l H s O d J O t 2 z V w / W V 1 e o o 0 t 6 s + y A R e j h b n 6 W g I c R B I F G h F m E + T T + p n Z q b f E J 1 z 9 q O R A b H z D Q a 0 e U Q z U t h T K w q 1 H t k E g k q K m p i a 5 P e Q U h 9 e J 7 w 3 B a / M B t L T x z Z 3 O Z k t v L 1 D P 6 s o j X g c G r r 4 1 l h Z H j B D z j 6 p V r Y n y k H d D + g s m o M M P m H A b 3 6 m k S q P H d n i Y q a S g F 5 e X L G 5 4 + m N m R p h X Z h u J y E x m g g h V 2 c c 8 T 1 V b A q Y R I Z 6 l L 1 g o 7 M i k P 3 T b X 7 h P j j y l X 5 2 B Y V E w 6 1 H g + T A + B s 8 I X H q K c L y x X f 2 V z M 9 z a K v a t h V a r y V c r Q C Z g c z t J n u y O 2 F d Y 2 e b 2 V 6 A g 2 l q / O Z m l 1 k g v d Q y + R G v z D 8 V 5 f e k v L I J y W / u s k B 1 W V l b p 7 D n n d e z g c N C B m b 4 v W M w q o o w D f K i i s J X n u Q 3 1 2 U 9 3 C v m m E 2 z 3 1 t e h a x f 3 r A C X M + b 8 7 A b L y 1 z L 9 t j P r l R Y 5 W s 6 u r r E C H R M U Y g n 4 t T V V X 5 P K B w x 9 u T 7 Y 6 S G y 2 2 6 6 x U K b N M h 3 g n I O o z e r r Z u Q k 1 A M d R R i c M y K X 4 H m G t W T q j Y 1 S c z A u h Q B X K Z F H l 8 c l o F l m 6 D u Y q + K F y P a 6 z 3 7 W x v 0 O 9 u 5 a n d t U R v n u 4 3 Y k 3 c m s r Q 6 V G f 6 J B W p i G s h K + f N I u 0 l e E F a C j A S e v L a N Z H z B N o J 9 G O Q j 5 y 6 A q t k z v Y P i w K W C f I 8 y R L L c D C J T o q p c 6 6 Q E g 1 M g H 4 G g d I 0 d P X T 8 0 t I e r s 7 B Z L U 1 U C M t z j x e D V 8 u v y y O A K Q K H U I i Y w F a u h 3 p I y P 6 r N d z K Z Q A g s 8 2 y F W v f O 7 W E N b s g D 2 l 5 w E C g S 6 Z + V w S U g 2 E / T H o r v b F D S P 2 y c K c X B P m n m 6 e 8 G K 8 G W T E C D y a J M D v 7 I I P 5 y J E I s H S J 3 w R 0 W F 6 n I R g R G l q N j F j U Z U E k Y W 5 s q C 3 M t A F m w E t F u U c 1 U g / B Y O 6 j t 4 F R L 6 h C 1 Y 4 2 A d i m S Q C t r f T C t g n K a Y D R 8 P m 9 P b C Q P z 0 x l M A w L b b 4 c 3 b z 2 H W 1 M X n f s L 8 M k T F h B M H U V F u b n 6 f x I f W b 1 i 4 T g i 7 G v I 5 V h 0 x 7 m v k 4 k t d 9 o 5 M L A V t X e Q e 2 G x n w 1 7 K b D 8 W m g G h F w u p b s r a U N h W s g o L U A V q h K G h r R l Y C z o k M V a U X D 2 w Z Y M T a d A U G Y D P x C b i Y f O o t P v f F n 9 P b h L M 1 v 2 u c D R q 6 I x r y B / o E B 1 m y V 2 2 S N C F G G G l 8 w 4 s S t H B I q 0 o o X T S y 7 d g Y a + W p Q 7 P Z 2 l K L R 0 g a 2 g l 4 L 1 o p 6 P w S w G 0 A 7 Q b C r u c 6 F N N c A k K p a M e E 8 A j S K O D b a T n a A m x p A 3 k O j u T S z T w d c 3 D B 6 g n 4 P B 2 5 P 8 W V w a v z q k H z A g P H t X S u a 2 K y 2 D v v C f e g W 0 Z c A K O I F y 6 A t t C T p / H F j H z v 1 E O d 5 k g x r 7 l V C U 1 O A i W O O e M B C I g q 1 j F b Q v 1 Q O W L 1 P z x I w Z e 3 W D D R R e z 5 X U Y r i v A j G c S W y 6 u 0 k 8 V w u b z u t i 2 u a / G 5 K Y s X + e s B m 6 g 6 X k / q K P u Q J W h a j 9 v U l m V 8 k K s s 4 z s m g r h L X 8 3 + h o R o V Q 2 1 y A l c l J C 3 j 8 f S F R P C S c H t X a m d Y P 3 9 S S 7 v l a c L O I a A A b 2 G 9 q F b Z W b V i l c s F 3 I S v F p Z e i P G g a D v F k x k x S q A e t L W 1 i 8 7 e p m a 5 y t T 6 6 i p 9 e j 9 g 3 / 5 V N U E j g b N C 5 I b 5 R w B 5 X 9 R Q j Q i s / V Y N Y S 4 c J 4 A c B w 4 d 5 q 3 5 H N S K T i Y i 8 N w J x U l z y v 5 q X / W z Q 6 0 k V K P R M R 2 i G n T 5 g C c P R M p k u c 2 Q x Y x b z G c q f 8 b 2 1 i a 3 l b A u u g R G j y v o l g N W + f 1 p R a 7 a i 4 + x C S g S N R q R G J A P o Z c 4 T 0 S u i F 2 5 j 7 + C U C L e q V R f I G p d a a c e o F Z U J i J e G Q 4 O r M n 3 t N p O l f I R p 3 A e w / 3 1 P j 9 5 U m 5 0 7 K p M q g i h 0 j R s x I l t N f 6 J q Q l u 2 V 4 F m d D / k s t y X v H t P n 9 A e P P U e + n J x R y 1 v g F z x H 0 g E K B k w v w g N R 7 7 + a 2 o H E H u 4 o c I A m G / 8 U i k o 7 R M D F I B x v s X C a W w q 0 J 8 A c D 6 b 3 o B 7 Q b 4 F h E c H B j B g G E w T 4 N U l f J P y A z / 8 b A d i z F v c C b g W M g Q h + K 9 2 H B w 7 2 K + B + 6 x j t Q A 8 G x 0 R I t z d b j a M d A 1 4 J O z k 5 V n z u P z i / a O c r e r 9 x L v U Q E Y c g U s L y 3 T + F K W 3 n 0 Z n / f 0 m k K 5 L 8 C p l f 8 l j H c S f 3 m f C Q V m G Z H G t l H Q F 3 Y u e H i E I B w g V j 3 A T F h A e b I + Z V K p 7 / J q 9 c 2 u s R e T s X g v N h x 2 0 4 Y C Q F a r K x 3 P d h t E 1 j W B + n C d I 1 w e S q a y l M 9 m O E n 8 j y s B 6 b C o / z 2 D x p f 3 M d r c 6 w s Q P r A N T b X f I O T E y h s c 8 7 5 h t J a i U Y h V b Q w f p l 3 U O w J d r W F e r F 0 5 q P U c a p 0 O j 2 E z / / i P / 2 Q c y e O b N 2 / S 5 c u X x X a V G 9 k 6 M P 8 H 1 1 i B 6 d 8 V U b / M F l G p D 0 s 8 1 s g 2 5 f S R M g F v m y k o g B i H y O 0 k t 8 d L f t Z U J d 6 / O o G x k Q D S 9 n j F b E f t Z 5 R W w m x I / + F 2 v o B 2 B G o 0 Z d P r G W p H L r u 4 Z w E U 9 o d V P m u y F 8 x v u q l 7 L k P r n f e p r / 8 E L c X v 0 s L C M r W 5 h v l 4 k I J B O Z h U Q R / L 9 / v f / 4 F + + e U X 0 d f 1 / v v v 0 e e f f y H G D Y 6 O j o o w P j 5 e b I j P c + N 8 g N s T W 1 t b d O T I E T F 9 4 b e / / X P 6 6 7 / + n z Q y M k J / 9 V f / Q 1 z 3 P A F v H 9 z 2 Z U D U H o g c 3 d k w 9 u y B E S / o p H / a S 4 A 9 C 9 h Z G 5 I f x j g + 1 Q 7 m f X H M 8 a 7 f / 5 L j e H n C S i g n 4 j w v Q g F O 0 z Z u T h O d K V 3 y u m 5 k 8 w l K x P K 0 4 b p F 3 c 1 H a S U u R 1 Y r j I Z f F 1 u 8 L 9 a M 6 + 4 e E r W r e n v k N y b P d X c 7 T w + p B h D v 0 K F D x l E 5 U C a V t I 0 d U D y 7 0 S B P A 5 U I h Y + 2 + f 3 S 7 N s P h E L N Y s 1 H k E Y O j D V I V d y C U D l 7 k 6 8 S n i e Z K m E 3 Z E p r r l s g n m O T y 9 d C 3 n S Q n q x u U K / r V D G A T O N L P 4 n r U F N B E 6 E N k q M M N 6 7 l I p G 5 f I Y 6 u t o 5 U 7 C P T J X t O m x l h q N y E o 9 w R C U y S d T P j O f F p V r b e H C f T 0 8 8 E S 5 2 o M b b G g A 2 C e U o G Y s d G H z m F m U t C A W S N A p R r L g 2 J Q v B D v g y e j 2 w z l 5 t 8 X a L x R p z / j S F m 1 c o U V g T 5 A G S 0 S g N t J 4 Q + z o 8 L k 4 P X 1 P M L 2 y E g 8 P I T Z c x p S P n F h 4 3 a w 0 n U G t W Z 9 D e q E w P u 2 I r S Z s T a k 1 D B d i N q k e F s j A 7 U z K a H O 5 z L J Q D F z k + b g B n x L 4 E e I K M w x a b k j i 5 X 7 e G e t 7 A J 1 n S D s N z O i v M x L V D u 7 E M s 0 I 0 u 0 z r U 9 M 0 E n 5 N a K R I e J Q C 2 v T s p i Z z e n w y u y U 0 k g K 3 P O U O k s b B 4 5 a L p H j c T D g Q z L k e K F U h o l Q c U O k Z B q y E T W e 1 u V i W c z q E E D g A w l I L U P k I N 7 w G k D n C 5 b K 1 a Z p + P 0 7 4 x M c T B l i Z X 7 8 9 W / G V G x k q 3 X K L v 3 o u S m I 1 P K G w 5 p 0 + 7 8 Y K r F d e K 4 T L m I F 1 6 w D 3 Y x 9 1 D I / Q 1 M 5 l c V w J y w n Z v o K b F w J 3 4 8 Y N u n f / H s V j S S p Y c 7 E e B 1 Y F o V f I W z / l 7 5 w d 5 K v 0 d W 4 d F Z 5 R C 6 N U 2 0 7 l q V q b D s e Y O I j K D m t 5 o G 9 v s F 2 S D m R 7 8 + y g 2 N + 3 Q N 6 I g H 1 5 j P d C F I 6 F U 0 J 5 + e Q J G Q C 1 1 W E X 9 6 y x 2 / U k K i J V o O n 0 Z f I l m y j T F C 8 6 I D C 9 O x z g x q X m C E j e z V D w h I 9 a W j p Y + W R h 1 d E f / 3 C J n k w 9 o d 9 8 8 B s 6 f P g w T U 5 P M k P t h B n 5 x f H I V 3 H I f 7 l m x 5 X G G X F c F R g 2 o s j C W o i 8 N d x T C U Y 6 7 F D d E V J M u U B X V 2 d x Z P / c 7 B N q a z O 9 o d B g s Y x X T H H 3 Q H X z b 3 7 6 4 P k v j L N b 6 J 4 + 4 Y A o O i U M z 5 6 x L 5 w S H F y / u 5 U t e v k a l V B v H s Q H n Z 1 / F 2 m y c 3 H q Q K W B P h W F 6 J 0 V W h 9 9 L P Z H g h f J B W F l G c o v Y 8 E N F / 2 S 8 t L h v j V a m 4 i Q f + g O J X P b d K z 3 Y 3 F 9 k Q 0 A 7 3 t g m 6 k 4 S z K Q 2 X t d o V a 9 X 5 7 r F W M U k C P w b W S M r e P i 5 N 8 1 I m 2 A Y n T K s k r 5 W Y l s e G Y s W u r l m 5 u Z o c H h Y b E W + W u j a S q k t + m H 2 c r r f D Q S V D 4 g T 3 Q P X y m p T H L t C 0 L V o q H w D s r 8 s M P 8 7 C w N D J m L 5 E 9 H f 6 A W X 7 f w 2 I W 9 A 1 y D y i 9 z J L m Z d H t h g 0 4 N + t j M u 0 s j o Q s i P p H d p E i r O a 0 b A 2 4 L B P s P i s N H k 1 N T L G 1 8 o I g F 4 L S b h b N g C G e t 5 l g Z 8 E B 5 L y w r 1 R l r B S b 8 Y e B 3 F q R y c o g Y Q D k 6 k o b z 0 n n q i 5 k W B W g o L A C D / H d y m 9 8 b X 6 S Z N M y 9 v V U u z x v I o y I f Q C J B K s k X Q S L F H e w X W E P 9 q Z h 8 1 T 4 6 j Y 8 K Y B 1 0 B R B K o T t 4 n J p 9 c m H H x 6 v 3 6 H D X c f p l / E f q 6 W 9 j z b R F / c 1 n a C l x h 4 7 0 v C + u U b h + 7 Q Y d P X q E 2 l o i B O e f H Z C v J T U 6 / B p V n A 1 8 C 0 M K P G Q e W Y 4 t R n j 7 M D q c t R S G T o F Y u N b u y x 6 Y P Q p S O Q H l a E c o W b z m O R z j H T D + s O x d b O B E K H Q k Y z l o J w d T o 6 J I K A 6 m u a d I Z Z J J a a p 9 Q a i D 3 T k W 8 l J v k h 2 Q N j s h s c N 0 9 E e 5 k 8 X S x S 4 a i Z y h 6 Y 1 V 6 g k H K e g N F V f l m d r 5 U b S v V h O P a b T 7 Q t H T 5 3 Z 5 6 O / / / h / o z J n T d P L k S T E K w g 4 V 0 4 R X Q n b i t J J T x G H f T m 5 B N F y v E 8 i 4 X / T S 4 y b c b z w P C t N J / u v J K w W n e 1 C R 4 Q M C g B O h I D b f P P a J z / / s J y h C i Q D i a K Q y N Z Q k 0 7 7 R U K h o P z I + Z 1 I J S F v N h N q 8 Y e y h h u + h 8 a V h e u d I T h A o E h i h F k 8 v z c a v G l c Q 9 Q S P U a R N 9 i a 7 m E z 4 H f x D B r u g N V h w 6 x V Q K 5 C 1 1 k c U 4 + C l N 5 u A Z c D C L 0 p T C b O Q t 5 w 0 M T P C D n Z 5 B R m o p o H s o D + r 0 k i J 6 9 N e W o v V / / w X C b w X 3 s 8 0 9 w w i G V t F J q W p 6 h 5 6 Z B f 3 P A B C V b B g i l h c m L f 9 8 o U C K g 9 M f t t x z 1 C z v 4 3 G l w e 4 1 m x i D U j U 1 5 4 m n 9 t L 2 U y a F m I P K e + J G n d J K K e E 6 G t i 5 L l G g m b A 8 a a 2 U H 4 1 c 6 t W y B E F 3 J 5 h A l u h Z t 4 K X 4 p 1 x L h B v i y b i F 4 7 b y A u 1 6 L h 8 o Z J V y s g A z o Z m 5 u b i 2 t 8 V C I U 5 O y z h 6 X j I / c F + H 1 L z D 3 e F 2 T i 9 5 F k k g T b J a H E X 7 H / P H G 0 J 0 t j n a J x U R c W t t z U 1 4 r P 7 5 s C M x e 7 x u / q p n h i m L W R n 5 q Y G B j I G j Z c v 5 s p P 7 U F U r S a n a L 2 5 h 7 a z s x z g z 9 Z J B Q 0 F F b 4 s Q r W 0 w T m D r k r P B v z k z D 1 A j x Q 2 q m A T l 1 m W K 6 Q M U n P c W 6 w T n u U L N f K T g s n Q E Y q a T G d U O i H w u i U z u 6 e Y j 5 h l P m T 1 f I K o p F R 9 O 7 p p D K I J P a V 2 Q e T r 5 F H m + v 4 4 F j a d g U k O 6 j 1 y l H D z 8 6 v U l t 7 h N p a z E K c 2 v i Z s u 4 8 D X m P G D H 2 Q H 5 s x R I U b A p w u 8 p D k R 6 p + Z S w P n z 4 k A Y H B 6 g l E K I N I U i 7 E 1 I F T E c H S W r R c K o I x O + x R s q 7 m V W 8 D 2 0 G Q r n Z 6 N M r E R 2 Y a I h x i X U D v 2 m T L K W h k F / b W 2 s l 3 R M 6 M K G z N c B 5 m t z F b 7 8 g C F n n U G 7 u q X 2 l o W T Y N 4 Q S 3 4 E d M s e H V Y N Y t 4 / T i S E v V k x x + w l y 0 e s 7 L C M q I M h a a 4 0 t v 2 z u C R 0 Y e E X U t D D 1 I L h / 8 z d / Q + f P n 6 e z L 5 9 z b K s 8 K 8 D L p y 9 Q m c t n m Y R y o X 9 + c U c y O Z G i G k S 3 h N s j B A t t R / E Y z g t r B V L J 5 F P Y H y P N J S Q f F J n A D 4 1 U h m Y q I d Q f 7 x Q K m O a s E 0 o 9 S N / q s I t 7 X h j t z N G x H r i y K k N k A q f T r l M 1 n l 2 m 1 e S 4 G F V u R T q f o G Q s S 6 3 G 6 k k g F L C z s 0 o 9 f Y f 5 m V I T U E F K E o R Y e N 8 0 + c X v K h M H e Y o b c A h B F D A 2 d h C C K n c r Q z 6 2 7 G L 8 N v r H 4 P F D f 5 T P U O v V + u m K 4 A S I N P B z Z T E 7 m L U O C a 1 E q F / m f R R P y f G Z 4 t H 7 A C I / B W k U m R S 5 T C I p Y r H t J w k F D Y U M x 8 1 S A O S D 9 K 0 O u 7 j n i V o d F M 6 f q s n R X P R n 6 g g e J H e q X L V s b G x R J N I m Z q n 6 m v x C O D H 6 v L 3 H X P w e G k B 3 F u h O C V G L s x A W C V Q P D E E V U y N 4 q w s z i s b a f I F m Q q W B 3 x K l g j L k g h V E 1 4 A i K + G F K s I 6 k 1 j 2 H E a t T o k 7 C 1 6 a 2 9 w / 5 h 4 y S U 3 F K d F M O D Y I Z R J L x r k + u Q s N 1 f h f f r f i v a O Z i o N m A a T T r n Z d W L w r B N M V z l N b f t S I N Z H m / P D 7 m E z B Y M n C l 8 H m M D 9 P u s y x / P D K 8 p o Y I d B m f B K z G m S 2 y T T b 1 v o A k 0 Y o P 1 z M W 1 y X z m I U e 5 7 b W G o 9 B 4 w q l 0 / y c t u p w P E u l 3 R i I A 6 P F m T m / + I x e J 4 F T v G V U M s 9 1 U y + / W X u g U g G o Y o k Y k I h H v u G Z l L k 4 j / k u n S v U E h z 6 Y g L c R M / Q A X 5 U L n V Y R f 3 I r C b Q b M Q P P Q 1 h V Z 6 K d W 7 Q 7 1 3 T 1 L h b I G y K X P N h 0 C + h d b y 8 9 T V b o 6 M R o Y 2 h S R x I O T I g 7 / 7 2 3 + g Y 8 e O 0 s W L F 0 s 0 V D V g 4 m E t K x o p 7 x 3 6 l X C 5 u I P / Q H k B + i N Q J I 7 C j u v 1 a z l g G e W q C 7 R o g G w 4 e f d q 0 V B Y D E e l e 3 + A O Q D t J M i j u K F r K U k o R S Z s c d 7 1 6 X 0 Q q n G / D V U N 1 U h l b T t s p 2 d o M z U n 5 K v A 5 C p O c 4 8 T z a R u U o 9 P z q D N s 1 m 4 U r j H U h 2 k 0 c h Z S s V i F O k Z E m Q C M G J C e f v q B b L P U f i 1 D l z k M i d f k K r o G u e b V R p g 2 s E c x S F m D F v N P A X 9 H g X H N S W q A E J W 9 u 0 r f g x L j J C f B 3 d u 0 s i B A 8 Y J i S 8 e + S j D W n Y / A X k m N F Q J m X B s 8 M Q g k k 4 s / k O u z x 4 U C q n U / i X U 2 a G s m D M F P F z y 0 N F e f r E K E G P 4 8 i y Z c D M b C H v 7 q K N p z D i S S M Z 2 a C e / Q m F X D 7 l i H v I s + a j 1 A v p T + K T i J x 5 h 7 D t p K O S V V Z h F / j J l 7 T p s Y f J x 8 T A 5 S u 8 B o a A g U L D k K n 1 H D M 5 F 7 Y 8 7 L D / F z O F g w 3 t o K P F 1 j S p A U Y u a F 0 / n h 5 c 9 n 2 H V U J l M u r i C F H 7 h 0 j 4 y 8 x S K Z E J Z F U l U S i q Y / f I 4 K + L 4 D 7 m + e F Q o V P q + r h N 5 n O K f N 4 7 1 Z m m 0 Q x I K S U K q I I s Y D Y H V S 6 3 I F l I 0 H 5 N r R Q A h V y 8 L c I Y F I C i G H F V C S 0 g u Q a a A J c N G h 0 a p v Y N / R w k a k q I s I y X 3 I l H G F t c h 4 J y d Q o G G w r U 4 j + u Y c 1 i L 3 8 9 b u M r B g R x L N c g A h 6 N o 4 q n f Z q B c d A L n s n l u B 5 a a a i B f k a + 8 j 2 S p v 3 i Y H W k A y E a t g 2 O R j u X N L E 1 u N d G W 5 S N 4 D Q 9 O u z T 1 w A N w A h o I 5 F K k M r i S k 0 R S J h / / I d d X 4 4 V C I s F t i H 3 Q F 2 W H Z t Y i Z 0 c 9 4 o v u X r a J l D D h 6 + L d v X 1 i X 0 f h U Y 4 S Y 1 u 0 m n o g j t v d o x Q o h M X + K j 1 g c f L S Y O i M G A w b y 8 r 1 9 b y u A L U u D V H v 6 a M l w v r j j z + K Z c C w R F g 9 b a i K 0 E w + B X y h w 2 s x z 4 Q n U Q g / 2 n N M A y s J j O e I c z h 2 I E m 9 s P s t u z b U 7 X k v z W / t M y I Z k N p J b z + V E 0 o Q S S g h k 1 A u r k 1 d 3 0 4 W C t w 8 E E v u K j J h K x 8 s C 7 G R C e V x 5 e n C 4 I b 4 P M r 4 4 w n a W N + g t k g b H R g b p p H R U j M O S L E p h 7 4 l O C Y U V H 9 U j F Z o K 7 P I N b q L m t w R 6 m k 5 x p m Y p Z n o d R p J X q D Q A b k m x V 7 a T 1 W B b N U E V j k w k N 2 Y u 6 U D l 2 I I l D A d U W S 4 T 7 s 3 l c 5 S w O l T g h V g b X d a A f m w a i r l O F E T D P e T N 6 8 E k H 8 Q h 7 e S P C A R k 6 Z I J u M Y w S A U j h H w J R X X l f l C A Z W r 7 j r f T 4 Q C r I 6 J l e V l i k Z j d O B g a e N Y g A m Y v Z 4 j 3 y t e z q Q c p W P m + u h L h d u U T u b I H 5 T C h M m F 0 9 E r N N h y j h Z 2 H t B L g + + J e D F W z j I B q l 4 N h U 5 X 7 y 4 m H I r a U / z j M i r A 9 G P C 2 G g 1 o F Z v o h U o W 2 u 7 z w r 9 2 V Y N t Z 1 0 0 4 8 T 9 R O 5 E W D V T t L k U y S S c U o r C T I p U r E s N f v Z Y v j u 3 k Q h T m M N / R X 4 a j g 9 m K U + 7 c P W 0 W h U j C f 7 5 3 / 6 H f 3 n v / h t s b C R O T v R F Q o H u 8 j t l z V s K h 4 T G i c Q a K G V z A P R q d v c a t b O I + E L t D Y z S 8 2 d P d T Z 1 S + E S M y J Y l m y k m o 3 y G Z z w l S 1 a i Y x B a O C x a T O F z I s / D 7 z R j g v E I / x g L s h b D 2 A D F i J t 7 2 9 I V z k + w + Q d y k j Q v Y 1 M j k R S t d U a N C O D r V I Q i V c Y 7 S f X e d H e n J 0 o J N f y s D U / A a N D k R E G q 9 d u y 4 W k + z o i F A m m R A N S Y w i H 9 g 4 Q S 5 W Y G i H 5 N i s g 1 i 4 X V 7 a Z p O l N R Q p m o R w q 8 9 t J C j s y V N v H 1 a O N U Z z M 5 k e P H h A f X 1 9 o m N 3 e n p G X I + C K W F G B d h d i Z p f e J Y 4 + J h o K A 9 A y C 0 H M a I Z n c v w X F T 8 K X W y 9 v T s B h C o r q 4 u s U g L f u n / X i n 9 A N 6 + A f I c / 2 y 1 k y S R 2 C I O l p w i k 4 i X h D p z s p N c 3 9 + f K K S 9 Y 5 R I O H v 6 A D s C 2 c W 9 K O h m 3 7 f j c C O 7 6 I 0 D G d H X s r y y Q n f v 3 K M 3 X j t n X E G U p i S 1 t L R R L L 1 O q c I 2 J Z J x G m k / I 8 7 F s m v U 4 u 0 U R P M Y o 1 6 j 0 T h 1 9 w w K Q s F d 6 m Z T 6 + / + 7 u / F j N 1 T p 8 w x g c i T a u a S F c h G / R b r s Q 5 B M J w v u J / p g N x K a d C h m 3 6 Y U v K v P 0 X F / r 4 D v 7 B 0 k W t E M o g l i W M h l o i D I 0 8 S y s X X n n 2 Z L R / U X m h / 2 g l B v Y L R K B D f j m K r 7 I u H P t p M u K m n u 5 v e f v t N W l r d o E Q 6 J d 4 r H O o W W s a 7 E 6 S O J 4 c E m Q o s C / m H e W r a l u 5 x R S Z A f o q F M 5 0 F C P + A v / z L / 1 Z C p t 3 C m s 0 Q Z h 1 c f s Y O a 1 G 3 m 4 n O G s q G T B C A m m B 5 v h 1 q L X p B J n 4 e y L S f I c o U h M I / U Q B y q 4 I 6 J 6 + U c S p e B H F O 2 A 3 c n n W n R c Y o A m G 7 X 8 k E 6 I 6 t K 5 N e u r P g E V 6 r k b E R a o t 0 0 t f X P 6 f p j R t i X l Q u z C 3 6 Y 8 g O F 0 0 X f i T 3 U T e 5 O 7 R 3 Z 2 2 e + y 5 H 2 x u L f C D j K 3 n 4 R C b X C b R 7 B H A r 7 7 s V L 7 h S Y P 6 K a P F Y U V r E p m B B L N i i y h F m i L j I A g y c t U W N R V v r u 9 R 2 V e N C k Q P / k K n q W O y r O P w r n j M t O B W a m m S 7 W x R R I b H A h N r f R M L k N Q X r o F l 9 Y R C 8 3 0 f v / C c K 5 U f p / v U 5 m l i 8 g U h x b i T 8 B m c b B p i 6 6 N N L X 9 K T J 5 O 0 h e / x v s G Z s 9 E s M k 6 H W r B F R 7 W O T z v A J y F G N C A Z i k w G F / A 0 K A F V L N B W I J m H T V o V B 9 c 5 7 t X n Q E G T O g 1 F e t q o 5 T u 9 j Q p R p k Z Q 5 O A D c x 9 b 4 5 h t O y 0 e l Z h 5 z Z G D 0 q p x / f B g E k + g h G u U U i n Z j l L u 8 + L N B v R 9 B b u 4 F 4 E W f 4 H e P C Q F / L M H p V / G w 5 f e L 4 x l q J B k q j T Z F 3 4 s G q O p i S n x 2 Z q x g 2 P i K + V B b W 3 z R C J J y b k k R Q 7 L 0 R e P l r 3 U G 5 6 j 1 q Z e u e R w J k P B Y E B 4 F 4 u V E p O i s M a / 2 V M b y e a 2 3 D Q I b y X f n r u R o + k R H 4 1 1 5 C V x U G 5 z v D 8 k n 1 V Y 5 7 a h z 8 N p 0 F 7 U w H z s B i 3 d a a Z z F 4 5 R I c 4 3 N p e + c z a b 4 X Q + v X 4 0 D C 1 q D C m o F 6 a M m 6 M i t L a T 2 h b b U M r H w P w Q / g Z z y N E r Z + W H t 2 X V x k F v R + l a q t E 0 l t M 0 + B i 3 m 1 B z A + 8 e K e 2 X w o Q 2 Q J E p m m B y R U t F o C X U Q i d e P k E H D o 5 S d 0 9 3 C Z k A f D j A 0 + 0 W I 0 q A I z 1 Z Q S Y g E A x S i A n o x f g 1 1 h J 5 F v b C G u c z F k j p R R b z b 3 F Y j / G x s W + H w T Y u L C 6 L w g Z r l 3 M e 2 k n K g a / i 8 6 W 4 1 S A T 4 G K z t M l Q Z w v x O 2 K r M N B y j k 6 8 c l T 8 j s t m q c J a V 7 J F x V o L 7 N + m 8 Q F d I I M k U 5 F c K h g k w z 5 I I + M l y f T r Z Q 5 A t o w 2 F I B 5 e P u h H Y X V U Z 2 g p g i A d H o 7 S h F N I d T k o 5 z D m p h d P T 3 G n o m 1 q J s K m w V q b W u l R w 8 e U e F 2 u a D l 7 3 C t t S o T 5 + r g B H S W 5 1 1 H S J 4 X Z a C I Z Q k u f A 4 H 1 g P v n 1 x J i S 3 a T P o 1 C J / 9 v E w t z R n K T + W p u + k g T U c v F 8 / d e z w t P i o 9 j Y 8 g g I i I 1 1 B r u V a 7 T N b W F Q q k 4 c H 5 I s j C x D C 0 l d g 3 A s 6 r f T 3 w H + 0 Y g 5 z l 0 4 A i o V y J a Z G B 9 R K p 0 U i n O h X f s 2 i p 2 w u l 7 Q m v n g s a 7 G p l u F O 3 j W k + x 0 8 e p 6 s 7 1 5 H X M r C V m b t d I P d J D 7 m 6 T A 1 S C Z W y T D + X P W V q E t U v h l W D 1 p J P q L s v K i Y / z r T d J B e b u F 3 B I 8 W K 4 9 i h Q X H 9 S P i i j L D A + v v Q u j F u K 8 b Z 3 M 0 Z G h h Q 2 h h A v s B U V P k D Y c L 1 a D M 2 m A j U h C I h r E Q S I 1 C w r 2 s h c 8 t / j H 3 c I 4 9 P n 5 K W C i B W q l I B I 5 c r E a T R y O O E e E a m 8 1 B 3 j i 6 M y n Y V v q d b C + y c C t 1 h 1 h z 8 L I U L b 1 y g J + N P O E P 4 g D W 7 5 1 R p v u S v s L a y 0 W L V s L I R p 9 w D s 8 Y P + L h 4 V y V L B p r P 0 m z s J n W F Z + j a k + P U 1 5 Y m r F 7 U 7 G 2 n 5 a F H 5 L k X p E w 2 Q Q v b + N C b m 0 Z C F 4 X 2 2 N r a p s 3 N b b l o T R F m e r G E N d p 9 L a E w N b e 0 l M x Q V p / v B O A l R b t L j f G D L M D M B Y 5 o e b M v I M h g E s M k i N o 3 z b n S e H X O J B u f 5 H y R l Q o C S w 8 y V w b k p a x x S r X U f i G S w r e P Z Y P 7 U F e O r s / I f Q x P 0 o G v V N g B D g Y 7 e I O l R D t w 6 A B F d + w 7 M d 0 X W F t p 2 i X / i H + r V G G W 4 O G i v L a L W 0 W e Y 6 W / 4 + 7 i v O f b r 0 2 F a a j l D L U H B 6 g r l K W e 5 m N M o A y T f Y z 6 w 8 c o c L q J / L k g x b j d d W 9 B j r p H W b a x m d r e 3 l o c f q X j 3 q K 3 u B 7 8 A 9 7 / 7 I G P l o x v Z + m A l / T n 2 V I N r 2 N M G 6 W y H 8 C 0 E P + Y E a V k Y e 2 k 9 l W 8 2 h Z J J t p V K l 6 0 e P m J J o d c P z 6 c R o y E v 4 N 2 E i 1 c m 9 U 3 J R 5 w i n + e k G P Y 5 D 4 c E 2 h H o I / n 8 4 d + b l M V R L v q V w e l x i o k T I / f n T k P n R y U Q r G x t k a R z t I v H Q L w l r k s 3 r K f b 9 y i s + d O G 0 f O k J k u U V i G 1 s m T 5 0 S p Y + D W 3 A 6 d i r a Q 2 0 I o 4 N b j T W r r v c 9 a 6 h z 5 P A H R v 2 T n E i 9 s E k 1 w I 3 N k l c n U x u l t 4 V / m x y 2 y m d g z l K G v J 5 q Z h M b F V R D 0 F + i d Q x n R Z v 2 c T U o A y v s j h 6 / y Y / F K m K O N D l O e W b a L 8 q 1 k X c a J f W z F s d W z J w P i E f p 7 Q z Q y b M 6 7 K y U U I 1 Y Y J r s Z v I B 1 q 8 M u 7 k U A 7 n N 4 / M 5 3 z V J X t 3 Q w 6 F M J f n 2 i X C C Q c k U V v I e d R h Y u 6 8 F S Y d / c 3 O L a v 3 y B F u Q b B r 3 6 f N K F r h N K A a M y X H K F M l v g H f A u g D 5 d f T M x z 0 8 r U K R p k A q P O Q 7 f N m M l 7 A p w m r U l C P H h u N Z g g S 5 P + M Q X L z B D 9 6 W + L B P X W d N Y g Y + k 4 Z u 4 V r x + I C O e b U V D T 9 n g c h U p x h Y E w l b I t y H j R Q L p h A J p e F s k E u J N Q h F X b B d f K 5 2 U y v Y d / 9 U C T G T d 7 L M T r k Z G r u C i j 7 H M W I s 5 u d B d M E n 0 y d 3 y Q t f f c G 1 l 2 d g r h X C B M / R l s E C m B / c f 0 t S 6 n A G 8 n V y m G 0 + + F w W E E e S J e J x u 3 3 0 k + q i s 0 M k 0 z j V 7 f q V U Q B W Z A J C J y 1 K g v W m A I r 5 B + v 2 P C z T d c 5 X i 4 R R d W e N 3 s q z n C U 0 N Y Y A 5 d p q 1 0 7 t H 0 3 W R C b A j E 4 B v 5 o K g V u x m 0 Z z n C 5 B J B v 5 T 3 C 8 P B t E M 8 0 4 F j j D P c c D z r P y B o 7 z k X 5 A L R r n P F Z l q I V W j E A 9 j + J C U j m Z D A h k f H D d 2 D P w 0 r V Z Y L Y f H o c P T 3 S v f b 7 A 9 T z P r p m l z 7 K W j N B B + m f 7 f P / 9 v 2 o j P U o r b I m i 4 o 1 J C I / / U i S N 0 6 c q E c b U 9 R q c z V J i w T 8 8 E m 1 I 4 A 3 P r j 3 c D t B K d p E 8 e + c j d O k b 3 Z 9 / m 9 m K b G K 9 4 c 9 Z D l + 4 F 6 N G y R 2 i K j p Y C p R N x 6 m 3 N M y G R L 6 6 S E f l 7 R a K 8 j m h o I A 8 F M W x J B Y K o Y 9 R E 2 n l o J e N 8 M c C d y l t 8 i K H s 3 + V H M / i t E k T z Q 9 y O g t m S F Q + w m n 6 A v q 9 g F / e i Y K 0 t L 0 / 6 h B m k 4 + O h F M U C b g p y + 0 o M / z G g l l p W 2 I y z Z u C 2 e 2 o n T 4 F w q d m n Y 2 d 7 m 8 K t 8 k u I O m D y f f X 1 Z X r 3 n X I 3 d j X T D 5 h a 8 4 g V c 6 E Z a l 2 f A e 9 0 p D d L v 8 y Z F Q R 6 C l B E T 6 O U n L T R d + N + N l e N g w a B k t 0 i M Y r y z F v e V 6 Y e j o v m n t h K M 0 9 v N 6 m p G 5 h G 8 8 a F M V F 5 6 7 A t H Q i X V U P p x / s B q K W x U q n C R b b 7 r X C 1 u r i R n i 6 S a W F u T m x 1 M g E g E w A y F V L O 4 m h H J o X X X z / P 7 V J T a y o 4 k e n h s p n 2 b j b r v n z o r 2 u x E 3 j m d D I B o m I 1 9 v c K P M f u W W 8 e a i A 2 G U T C V g / i H 7 Z G E H F l A Q R T W y M Y p E P g m 5 g P 8 m d 0 l L W h E P y e H W H 2 q b Z U r W g 0 w q G 9 A x N I Q X 3 e X + G H J z 6 K t K A 9 w J n K 6 B + s / s l / N P 4 L 2 / J 6 h f l Z N b n Q G Q G / j y 5 d + s o 4 K s W 2 R X M C q z t u + u J B g L 4 f 9 9 E 3 j 1 s a b n o E P k J t T d F m X M Z Y J w p j N n W k q T T P n g f E L 4 I U g k A g g t y i Z i k l C I 4 5 I F 6 L E 5 p L x P O W z 8 m J n / L 8 Q F + 4 h D M q l L W h 8 M + T 2 x Z 9 U n a a S e 0 3 G n m c M M H m 0 v y W J N W J / l J C 7 S R d 9 O U D P 9 X 7 c b S C Z d j S w J D 8 m P V a t P J z 3 n v v D d H R C u T n T Q F r Z W H T H Q D x z J Y g E J Y P 2 0 n V r p W e J 4 p T T j R c m Z I a 8 X W j a 0 J h c d t N G z a V x j M F C z 8 o J f 4 J I p Q G / m M e a 5 p H H i N e 7 R t b P u Y D s c 9 / 6 M B Y t 8 Y Y 8 5 9 j a e m d v I C V W E 5 o R K L d n v d Q y n B W n B o o 7 Y i B 0 M L z p 7 T U 5 s Y a b a 6 v i 3 0 n u L k x q q 4 H M s Y o h M 6 Q G W c H f L N X F A j D 1 V + a T 3 r / 0 N X J b p G u R o e 1 s 1 e 1 q + B u f 9 F A C q T s g w y W o H X g l g e c 4 1 C i r X A s A 0 h l 1 w 2 i 4 E i o Y H 5 O e J Y q E a k R y e O E r x 5 J d 3 m 3 M U D V i n u L H t r c T l J 7 p L M 4 X q 0 S 1 u J m W 2 F 5 e c n Y c w Y 8 d F j i D K 7 2 6 e l 5 Q W 4 d 0 F L A t S m v 8 M j t B y y z W T p p 8 z V C q / P n e U O R A 8 L P O y K Y Z F H 7 d s d 6 0 M 6 V a L A 8 v f p q + f J 0 C r Z t K B W s f V I K 1 Y j U i E R T A u s r r V S L O D W Q p / Z W O W W j s 7 t b b H U s L 2 L G r j l g t C c U o J y R 4 R 0 d 5 S M r r P j g S J Q i H e i F J Q q t c Z s o X e 4 k W W E B X Y u V C 2 g j 4 6 H N 6 I g b x n A v H X b T b p w q t 7 1 A k Y D / F P f t j k 3 C l J L F D P o 5 8 x 7 + Q w E M w T E 4 Y g 2 2 b S j 1 L + j H B 5 l N 5 4 S V W E A j k s c O w + 2 m T W U 1 + w C M R s g v S 9 I p T I 6 P G 3 t M o D 7 Z U a w + d 5 l M J G h 9 W X Y C N z U 3 F w n n B J / 2 n S r 3 g Q J 9 8 8 M t 4 8 i E I v 1 + A z y q 6 J Z Q 0 K z h I j C E y d o P t h J 9 u u 1 D J f g Q e i s R z G P e F t t F W l A m H m + V 6 x x B u s 2 x D 1 d 5 n o J M J s U P u 3 8 V 3 8 i X W / y T 0 V L 3 F s 0 C H 2 g v r x m / e O C j 2 2 k f p d b M Q h 8 7 J L / E E d 3 Z E V s d w a Y m 6 u 7 t F e + 5 u B U v E s 4 O + v 0 T G w l q a 2 u n z u G T R o w J f P u p w b K t Z s D M i 6 Z c j p + t O c m V G D r F n x V A C v 5 j k E k P J n n 4 T 3 G / S D K Q R e 0 X 4 7 X z 2 j n + Q x d e O 2 j 8 o j 2 q V h G S U P t f S 6 G Q v 3 x Y b o r o g D f q q 6 U m W u C 2 l A 4 1 T c E J f W 3 N o h Z z Q o K 1 m c K B S J M g T V / T B n 1 9 J 0 a L i 6 V D n Q K W 9 T D 2 E 7 5 / I r 8 C Y o c 7 8 1 6 6 P u 1 g b z P 2 Z P 5 B 2 K U / T w i + S Q p r c I i H d i o h D 2 s l b I V m k s e 8 w + Z c 9 b I B S 8 A I x 9 D s L l 3 A R S d P N S I 1 G t H w J U C 7 s X x W F P I t o n 2 U t e m I d c L a 3 D r l c w X K 3 e d 7 0 n i G m f n d x i z g W M L U f v 3 9 / f T y A F + Y z 9 L m 1 j b N z c 7 T D z 9 c o X b v P e O K P z 0 4 j Q 0 E d P N P / x h 3 N Q h C q K 3 Y N 7 Y i g A z 6 l q 9 U G s l K I n H M A V u N S A j q n r f e e q n I C 6 d Q k x G L b h q r h r K S p d H I U w l f P P C L U e c I d o U H N z u / L X k 9 b p H J 1 b A R T 1 P n Y I T c H h d 5 X u I s Z c 6 q j 5 J t L K d p m 8 3 I t b U 1 a r a M w I h E I t w m 8 1 F 7 W y s N D g 3 Q G 2 9 c o L W M Z e D h v 0 G I N T R q g i w b K f g G I U r 2 C 7 Q 2 / 5 g r O k U O M 7 4 3 j A V W z G O c F + 0 l c Z 0 R N G K J D w H U I O O i 2 K u F V h 9 r K d 7 5 U / H 4 o c C + f S T N v 7 N D 9 q M 8 s Z L P 1 G Z M p H 9 r s / w z l z d n T P O l K Y n B s J I s j + 5 L D a O c F J E e P 7 V 2 e i i U C t P y 5 h J l L U M n c 1 x g C h i r B + f I v 6 M G C B K U k k n G y d D Z A i d C g S J 9 Y r 1 t I 9 4 g C u 8 v b L n k f p F E x n l F o m K 8 N P f e f u t 4 G S / s A i p i + z O W Y D X 7 V N B h P V Z w i n + R w D T 5 t Z i L I i 1 c 8 x h x V j y Y l 2 7 u t n a 5 1 X F m W H o K o + k M B T t M z X P k J a l h 4 K S A J 3 D L + C p H Y M B P P a F e 8 g 6 7 K K u N k u j t M 9 c j w C p H / w 4 T A 2 0 2 J r c Q f A 7 C t F N E U C F P X l e e P j i a E l 7 d 4 n k Q B P u s k d Q 8 K D 8 + 9 i 3 O I 1 5 q J 3 V d S f u J g / g g O M Z T Q V C q B N D E / o w l t A U W + S / W s a 5 f S z U q J l e l l i n V G a X A t H A F Z C 6 Q 2 M 5 R d E 0 S K u T n h j g X V O 5 J + V P g C W x r l 7 M 5 x Q I o T 8 Q u p U O m k 0 I B b Q h + z L 5 F p D l P r 4 1 m 6 P 2 j G X r 3 S I a O 9 5 V 2 T e A L j J W + J m I F L C L r B 9 t A j q 5 Q j s 6 w V f E h k 2 a s I y s 0 U c j P J o c g R 4 H e O p S m z + 5 7 6 a d p j z i W J M F W E k 4 e 5 2 k Q h A P B V L w K B o m K 2 o n y 9 O 6 7 8 M i a X K g U X N c m F m o u x s 1 k L 2 W y Y L P 0 1 Q t W I 7 F G U N D 3 d T j F N z q O D m 7 T W F u Q H k 3 P 0 J E R O W 7 P F r D 9 b d p k q I j i 8 R g 1 N 7 e I 4 5 2 d K I V D I V k G G j C a Y r 8 A 5 P j g a J o r U y O i B q D C w C K k u x G D V H y D f n t e r t 5 r D Q + X 3 D S 5 B h O O j 4 s y C V K o Y 0 k S x E u Z N W Q 3 n 6 M j 3 W m 6 v 4 A P Q C D O M k 0 D 0 3 j 4 2 v c / e N l I R X W 4 r t d B K G A l 2 i 0 S a i U V Y N 1 a 4 R S / H 3 A o k q F D / e X p X + K 2 U q / R B 1 V I c o a W r o 8 p 3 h m 1 b Z 6 b V G 6 j q w p 5 B k 0 P r y P W u l D Y D 4 T C i I c P j q U F O T A 9 B i O w M K 1 k L 7 N 1 8 S x M k v S y a X V n U S 7 w C a C Z 8 a F B 2 p s / 3 6 J T L 8 u + O + Q p w q V 7 P t 5 K + R P B k E U V p 2 R T E U o e y 3 1 8 f g b T a a C J J I k M Q h n z n b C P a z 5 8 / 1 R d F l i p T q 0 B a u 6 Q M v t U U H H 6 1 g q n + P 2 A 8 Q 0 2 7 T I o p J x o G y k o M g E u g w 9 r q y u U T k k B U + 8 M s g G L i + i G M A R m 3 q a N 0 M D 4 8 F h G k A k V A T p w F 9 g k A 5 l C g Q J h g R a M m F D h 6 p S P r k 3 7 i s e V e i B Q 4 W C G d T j I m j x t i i T k f i M u N c / 0 z K y I k w S p T q a S Y 7 F f G j C 4 u a j B e F 9 u z c B / R L r q l V n X 9 c n F u t X G y n Y H Y R U u T g + / N B K I h J t B Q d / X 4 R T f 6 E D j 9 P V I l I K d b j E i H S M l l p k g n d 0 9 Y t o 7 E N v K U k t b a Q c m T L 5 a 0 M g a 6 u w Q v x c T B 3 P I o F H q B U z E 1 8 c y Y o Q 6 1 v 1 4 5 7 C p 0 f C 8 K 5 O + 4 p L Z O l r 8 e T o / n K F f b l y j 8 6 + c Y 3 K C S H w D i A E i C J n T Z V B p I i P e 2 B d a y D g W 5 8 U W m g j 7 U i P J f f n N J 3 z v 6 a O P 5 P f C 6 k H d G g p o D + 1 I N r G g W B m 8 n 7 V Q N R R Y E O a p W Y z L A 5 l i s S i 1 d 3 S K p t D M 5 K S 4 B m R C A W a N j 4 B n 0 i k R z 9 a D g H X B l k K 5 f 6 L h g J o a 4 0 G / E x + y k 3 G / O l g + H r I S o K G + Y z K K F a m Y I H g M 2 l P Q X t B 2 d m R C R d Q a z J H f k 6 f 5 5 S 2 x l i J I w V I v 8 r h I m u I W h N C O 9 X 1 s O f H K C a G c D i X 7 I B 3 f 4 3 b l q b m p + g A A O + x K Q w H L 2 x H 5 g r z P a e W A h J p B Q d / X 4 R T f 6 P i A z R 6 v W 6 Y d h H F b X F c w 9 y K J L s r 3 Z 0 W n L W C n o R Y X F q i v v 9 8 4 w g f L M D R q / z g l d o v O l j y t x S r X 4 z D / X h n J U J J N 7 K 8 e s k b C P 0 U O 5 K U h Y 2 W E 4 S C 0 j D p W + 7 x V 8 V I L K e 2 k t Z 3 E f o 6 8 2 S 0 6 3 F u g o T N v G q m p D 6 6 f p n Z H K G B h v Y 3 Z z T U L / + f 0 y 5 f Q g o K + r 8 M p v t G h N 8 C T y a R o E 2 F l V r w P 1 g h v b g n R 0 s I c x W N x G h 4 b o 0 C g c m 2 H X P j u 9 j b F 3 O X T R v 7 t A D J D d K x X u s H R / k K E l C W D I L i g L M 4 8 J 8 i h j g 0 C F e M E c W S c J B W T S K y 3 Z + y D T K 4 s n e x L U f v B U + Q P N h n p q g 9 c V U D V 7 i 5 4 x O I B U M H l x K j F 9 N u P 5 i E a z g A K A t j a 2 C i u K Z F M J m h 9 b U 0 Q r H 9 w W J i D W B 8 8 l c p Q I p 6 k 1 a U V z i o 0 s s 2 w s r z C + e e i N 0 + W L 5 j 5 r A B P 3 a u j G V E x I I y 5 b 4 l t m N t I L w z G T z 9 Y c j O Z Y D Z L 4 S 8 h j A h 6 n H Z O k E X f 5 w A T T x x r m k s Q y C Q X X O N Y 5 Q o 2 + W h o n Z K p F J M J a x y Y c l 5 P 2 F U b S q G n b U s 8 B g n j P 0 w Q f i T / U U S x b v 8 U g H U o U B g g z f i j h 9 T L Z t v Y w U N i R E Q g E K S R s Q P i O s z 6 b Y / I T l 1 o L 3 T y d v b 0 c B s q z V l l C u 7 O 9 p a x Z z 9 P 6 2 k h 5 C 8 U C Q R P X U e z m Y b W s F y t a S f 1 f M o J X Q X W 9 d B F a h Q h b I M k g C C I c S y 7 b y Q 5 h P s b 1 y i i G H H F Y w 4 + d 4 7 G O t C 2 1 U 0 9 e c 2 p / h Q 1 N z f T y L m 3 R X p 2 B 6 L / D / d C Z k r G l 8 x 5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 G u i d = " c c f 8 c 3 1 a - b d 5 3 - 4 2 2 1 - b 3 4 6 - a 2 9 f 2 8 d e c 0 4 3 "   R e v = " 1 "   R e v G u i d = " 3 5 c d 3 7 3 d - 1 1 4 4 - 4 f f b - 9 8 9 3 - 3 e 4 1 a 1 2 5 c 5 1 2 " 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 / & g t ; & l t ; C h a r t V i s u a l i z a t i o n s & g t ; & l t ; C h a r t V i s u a l i z a t i o n   V i s i b l e = " t r u e " & g t ; & l t ; T y p e & g t ; T o p & l t ; / T y p e & g t ; & l t ; C h a r t F i e l d W e l l D e f i n i t i o n & g t ; & l t ; F u n c t i o n & g t ; N o n e & l t ; / F u n c t i o n & g t ; & l t ; / C h a r t F i e l d W e l l D e f i n i t i o n & g t ; & l t ; I d & g t ; 3 a 8 7 e 3 f 4 - d d 8 5 - 4 f 6 e - a 1 0 d - 3 1 d 4 a 3 4 b 3 a b 5 & l t ; / I d & g t ; & l t ; / C h a r t V i s u a l i z a t i o n & g t ; & l t ; / C h a r t V i s u a l i z a t i o n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4 5 6 & l t ; / X & g t ; & l t ; Y & g t ; 3 0 5 . 5 & l t ; / Y & g t ; & l t ; D i s t a n c e T o N e a r e s t C o r n e r X & g t ; 4 5 6 & l t ; / D i s t a n c e T o N e a r e s t C o r n e r X & g t ; & l t ; D i s t a n c e T o N e a r e s t C o r n e r Y & g t ; 3 0 5 . 5 & l t ; / D i s t a n c e T o N e a r e s t C o r n e r Y & g t ; & l t ; Z O r d e r & g t ; 0 & l t ; / Z O r d e r & g t ; & l t ; W i d t h & g t ; 4 7 0 & l t ; / W i d t h & g t ; & l t ; H e i g h t & g t ; 2 8 8 & l t ; / H e i g h t & g t ; & l t ; A c t u a l W i d t h & g t ; 4 7 0 & l t ; / A c t u a l W i d t h & g t ; & l t ; A c t u a l H e i g h t & g t ; 2 8 8 & l t ; / A c t u a l H e i g h t & g t ; & l t ; I s V i s i b l e & g t ; t r u e & l t ; / I s V i s i b l e & g t ; & l t ; S e t F o c u s O n L o a d V i e w & g t ; f a l s e & l t ; / S e t F o c u s O n L o a d V i e w & g t ; & l t ; C h a r t & g t ; & l t ; T y p e & g t ; T o p & l t ; / T y p e & g t ; & l t ; I s V i s i b l e & g t ; t r u e & l t ; / I s V i s i b l e & g t ; & l t ; X Y C h a r t T y p e & g t ; C o l u m n s C l u s t e r e d & l t ; / X Y C h a r t T y p e & g t ; & l t ; I s C l u s t e r e d & g t ; t r u e & l t ; / I s C l u s t e r e d & g t ; & l t ; I s B a r & g t ; f a l s e & l t ; / I s B a r & g t ; & l t ; L a y e r I d & g t ; c c f 8 c 3 1 a - b d 5 3 - 4 2 2 1 - b 3 4 6 - a 2 9 f 2 8 d e c 0 4 3 & l t ; / L a y e r I d & g t ; & l t ; I d & g t ; 3 a 8 7 e 3 f 4 - d d 8 5 - 4 f 6 e - a 1 0 d - 3 1 d 4 a 3 4 b 3 a b 5 & l t ; / I d & g t ; & l t ; / C h a r t & g t ; & l t ; D o c k & g t ; T o p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EB82285B-2663-4577-91B9-140265BBA6A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3BB46088-05EE-4F6B-B3BF-FFA0B37DFDFB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Product</vt:lpstr>
      <vt:lpstr>Cost Analysis w Hauling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Terry</dc:creator>
  <cp:lastModifiedBy>Sarah Porter</cp:lastModifiedBy>
  <dcterms:created xsi:type="dcterms:W3CDTF">2017-12-04T18:41:03Z</dcterms:created>
  <dcterms:modified xsi:type="dcterms:W3CDTF">2018-07-30T23:22:29Z</dcterms:modified>
</cp:coreProperties>
</file>